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a1629d9f33dc435b" /></Relationships>
</file>

<file path=xl/workbook.xml><?xml version="1.0" encoding="utf-8"?>
<x:workbook xmlns:x="http://schemas.openxmlformats.org/spreadsheetml/2006/main">
  <x:sheets>
    <x:sheet xmlns:r="http://schemas.openxmlformats.org/officeDocument/2006/relationships" name="Resumen" sheetId="1" r:id="R8b4019f0fb3946f5"/>
    <x:sheet xmlns:r="http://schemas.openxmlformats.org/officeDocument/2006/relationships" name="BDNS" sheetId="2" r:id="Rde46f6970b344fe4"/>
    <x:sheet xmlns:r="http://schemas.openxmlformats.org/officeDocument/2006/relationships" name="Documentos" sheetId="3" r:id="Rfdf59a483c9e4f79"/>
    <x:sheet xmlns:r="http://schemas.openxmlformats.org/officeDocument/2006/relationships" name="Desglose documental" sheetId="4" r:id="R55a2082a665a44ed"/>
    <x:sheet xmlns:r="http://schemas.openxmlformats.org/officeDocument/2006/relationships" name="Beneficiarios" sheetId="5" r:id="R400f37903c084dfa"/>
    <x:sheet xmlns:r="http://schemas.openxmlformats.org/officeDocument/2006/relationships" name="Método" sheetId="6" r:id="R0c547ac91f6a4d74"/>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
    <x:numFmt numFmtId="201" formatCode="yyyy-mm-dd"/>
    <x:numFmt numFmtId="202" formatCode="dd/mm/yyyy"/>
  </x:numFmts>
  <x:fonts count="11">
    <x:font>
      <x:sz val="11"/>
      <x:name val="Carlito"/>
    </x:font>
    <x:font>
      <x:sz val="10"/>
      <x:color rgb="FF233747"/>
      <x:name val="Aptos"/>
    </x:font>
    <x:font>
      <x:b/>
      <x:sz val="10"/>
      <x:color rgb="FFFFFFFF"/>
      <x:name val="Aptos"/>
    </x:font>
    <x:font>
      <x:sz val="11"/>
      <x:color rgb="FF233747"/>
      <x:name val="Aptos"/>
    </x:font>
    <x:font>
      <x:b/>
      <x:sz val="20"/>
      <x:color rgb="FFFFFFFF"/>
      <x:name val="Aptos"/>
    </x:font>
    <x:font>
      <x:sz val="11"/>
      <x:color rgb="FF006B70"/>
      <x:name val="Aptos"/>
    </x:font>
    <x:font>
      <x:b/>
      <x:sz val="11"/>
      <x:color rgb="FF006B70"/>
      <x:name val="Aptos"/>
    </x:font>
    <x:font>
      <x:b/>
      <x:sz val="22"/>
      <x:color rgb="FF17364A"/>
      <x:name val="Aptos"/>
    </x:font>
    <x:font>
      <x:b/>
      <x:sz val="11"/>
      <x:color rgb="FFFFFFFF"/>
      <x:name val="Aptos"/>
    </x:font>
    <x:font>
      <x:sz val="11"/>
      <x:color rgb="FFFFFFFF"/>
      <x:name val="Carlito"/>
    </x:font>
    <x:font>
      <x:b/>
      <x:sz val="11"/>
      <x:color rgb="FFFFFFFF"/>
      <x:name val="Carlito"/>
    </x:font>
  </x:fonts>
  <x:fills count="8">
    <x:fill>
      <x:patternFill patternType="none"/>
    </x:fill>
    <x:fill>
      <x:patternFill patternType="gray125"/>
    </x:fill>
    <x:fill>
      <x:patternFill patternType="solid">
        <x:fgColor rgb="FF17364A"/>
      </x:patternFill>
    </x:fill>
    <x:fill>
      <x:patternFill patternType="solid">
        <x:fgColor rgb="FFEAF3F4"/>
      </x:patternFill>
    </x:fill>
    <x:fill>
      <x:patternFill patternType="solid">
        <x:fgColor rgb="FFFFF0CF"/>
      </x:patternFill>
    </x:fill>
    <x:fill>
      <x:patternFill patternType="solid">
        <x:fgColor rgb="FFF2F6F8"/>
      </x:patternFill>
    </x:fill>
    <x:fill>
      <x:patternFill patternType="solid">
        <x:fgColor rgb="FF173D35"/>
      </x:patternFill>
    </x:fill>
    <x:fill>
      <x:patternFill patternType="solid">
        <x:fgColor rgb="FFEAF3EF"/>
      </x:patternFill>
    </x:fill>
  </x:fills>
  <x:borders count="1">
    <x:border>
      <x:left/>
      <x:right/>
      <x:top/>
      <x:bottom/>
      <x:diagonal/>
    </x:border>
  </x:borders>
  <x:cellStyleXfs count="1">
    <x:xf numFmtId="0" fontId="0" fillId="0" borderId="0"/>
  </x:cellStyleXfs>
  <x:cellXfs count="37">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0" fontId="3" fillId="0" borderId="0" xfId="0" applyNumberFormat="1" applyFont="1" applyFill="1" applyBorder="1"/>
    <x:xf numFmtId="0" fontId="3" fillId="2" borderId="0" xfId="0" applyNumberFormat="1" applyFont="1" applyFill="1" applyBorder="1"/>
    <x:xf numFmtId="0" fontId="4" fillId="2" borderId="0" xfId="0" applyNumberFormat="1" applyFont="1" applyFill="1" applyBorder="1"/>
    <x:xf numFmtId="0" fontId="4" fillId="2" borderId="0" xfId="0" applyNumberFormat="1" applyFont="1" applyFill="1" applyBorder="1" applyAlignment="1">
      <x:alignment wrapText="1"/>
    </x:xf>
    <x:xf numFmtId="0" fontId="3" fillId="3" borderId="0" xfId="0" applyNumberFormat="1" applyFont="1" applyFill="1" applyBorder="1"/>
    <x:xf numFmtId="0" fontId="5" fillId="3" borderId="0" xfId="0" applyNumberFormat="1" applyFont="1" applyFill="1" applyBorder="1"/>
    <x:xf numFmtId="0" fontId="6" fillId="3" borderId="0" xfId="0" applyNumberFormat="1" applyFont="1" applyFill="1" applyBorder="1"/>
    <x:xf numFmtId="0" fontId="7" fillId="0" borderId="0" xfId="0" applyNumberFormat="1" applyFont="1" applyFill="1" applyBorder="1"/>
    <x:xf numFmtId="0" fontId="8" fillId="2" borderId="0" xfId="0" applyNumberFormat="1" applyFont="1" applyFill="1" applyBorder="1"/>
    <x:xf numFmtId="200" fontId="3" fillId="0" borderId="0" xfId="0" applyNumberFormat="1" applyFont="1" applyFill="1" applyBorder="1"/>
    <x:xf numFmtId="200" fontId="6" fillId="3"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3" fillId="5" borderId="0" xfId="0" applyNumberFormat="1" applyFont="1" applyFill="1" applyBorder="1"/>
    <x:xf numFmtId="0" fontId="3" fillId="5" borderId="0" xfId="0" applyNumberFormat="1" applyFont="1" applyFill="1" applyBorder="1" applyAlignment="1">
      <x:alignment wrapText="1"/>
    </x:xf>
    <x:xf numFmtId="0" fontId="3" fillId="5" borderId="0" xfId="0" applyNumberFormat="1" applyFont="1" applyFill="1" applyBorder="1" applyAlignment="1">
      <x:alignment vertical="center" wrapText="1"/>
    </x:xf>
    <x:xf numFmtId="202" fontId="1" fillId="0" borderId="0" xfId="0" applyNumberFormat="1" applyFont="1" applyFill="1" applyBorder="1" applyAlignment="1">
      <x:alignment vertical="top" wrapText="1"/>
    </x:xf>
    <x:xf numFmtId="202" fontId="0" fillId="0" borderId="0" xfId="0" applyNumberFormat="1" applyFont="1" applyFill="1" applyBorder="1"/>
    <x:xf numFmtId="200" fontId="0" fillId="0" borderId="0" xfId="0" applyNumberFormat="1" applyFont="1" applyFill="1" applyBorder="1"/>
    <x:xf numFmtId="0" fontId="0" fillId="6" borderId="0" xfId="0" applyNumberFormat="1" applyFont="1" applyFill="1" applyBorder="1"/>
    <x:xf numFmtId="0" fontId="9" fillId="6" borderId="0" xfId="0" applyNumberFormat="1" applyFont="1" applyFill="1" applyBorder="1"/>
    <x:xf numFmtId="0" fontId="10" fillId="6" borderId="0" xfId="0" applyNumberFormat="1" applyFont="1" applyFill="1" applyBorder="1"/>
    <x:xf numFmtId="0" fontId="0" fillId="7" borderId="0" xfId="0" applyNumberFormat="1" applyFont="1" applyFill="1" applyBorder="1"/>
    <x:xf numFmtId="200" fontId="0" fillId="7" borderId="0" xfId="0" applyNumberFormat="1" applyFont="1" applyFill="1" applyBorder="1"/>
    <x:xf numFmtId="0" fontId="10" fillId="6" borderId="0" xfId="0" applyNumberFormat="1" applyFont="1" applyFill="1" applyBorder="1" applyAlignment="1">
      <x:alignment wrapText="1"/>
    </x:xf>
    <x:xf numFmtId="0" fontId="0" fillId="7" borderId="0" xfId="0" applyNumberFormat="1" applyFont="1" applyFill="1" applyBorder="1" applyAlignment="1">
      <x:alignment wrapText="1"/>
    </x:xf>
    <x:xf numFmtId="200" fontId="0" fillId="7" borderId="0" xfId="0" applyNumberFormat="1" applyFont="1" applyFill="1" applyBorder="1" applyAlignment="1">
      <x:alignment wrapText="1"/>
    </x:xf>
    <x:xf numFmtId="0" fontId="0" fillId="0" borderId="0" xfId="0" applyNumberFormat="1" applyFont="1" applyFill="1" applyBorder="1" applyAlignment="1">
      <x:alignment wrapText="1"/>
    </x:xf>
  </x:cellXfs>
  <x:cellStyles count="1">
    <x:cellStyle name="Normal" xfId="0"/>
  </x:cellStyles>
  <x:dxfs count="1">
    <x:dxf>
      <x:font>
        <x:color rgb="FF875619"/>
      </x:font>
      <x:fill>
        <x:patternFill>
          <x:bgColor rgb="FFFFF0C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aa1c33967cd4153" /><Relationship Type="http://schemas.openxmlformats.org/officeDocument/2006/relationships/theme" Target="/xl/theme/theme1.xml" Id="R87aa64d7ed59490f" /><Relationship Type="http://schemas.openxmlformats.org/officeDocument/2006/relationships/sharedStrings" Target="/xl/sharedStrings.xml" Id="R8980d385f4bd4c18" /><Relationship Type="http://schemas.openxmlformats.org/officeDocument/2006/relationships/worksheet" Target="/xl/worksheets/sheet1.xml" Id="R8b4019f0fb3946f5" /><Relationship Type="http://schemas.openxmlformats.org/officeDocument/2006/relationships/worksheet" Target="/xl/worksheets/sheet2.xml" Id="Rde46f6970b344fe4" /><Relationship Type="http://schemas.openxmlformats.org/officeDocument/2006/relationships/worksheet" Target="/xl/worksheets/sheet3.xml" Id="Rfdf59a483c9e4f79" /><Relationship Type="http://schemas.openxmlformats.org/officeDocument/2006/relationships/worksheet" Target="/xl/worksheets/sheet4.xml" Id="R55a2082a665a44ed" /><Relationship Type="http://schemas.openxmlformats.org/officeDocument/2006/relationships/worksheet" Target="/xl/worksheets/sheet5.xml" Id="R400f37903c084dfa" /><Relationship Type="http://schemas.openxmlformats.org/officeDocument/2006/relationships/worksheet" Target="/xl/worksheets/sheet6.xml" Id="R0c547ac91f6a4d74" /></Relationships>
</file>

<file path=xl/tables/table1.xml><?xml version="1.0" encoding="utf-8"?>
<x:table xmlns:x="http://schemas.openxmlformats.org/spreadsheetml/2006/main" id="1" name="TablaDatos1" displayName="TablaDatos1" ref="A1:O128" headerRowCount="1" totalsRowCount="0" totalsRowShown="0">
  <x:tableColumns count="15">
    <x:tableColumn id="1" name="ID concesión"/>
    <x:tableColumn id="2" name="Fecha concesión"/>
    <x:tableColumn id="3" name="NIF"/>
    <x:tableColumn id="4" name="Beneficiario literal"/>
    <x:tableColumn id="5" name="Clasificación"/>
    <x:tableColumn id="6" name="Importe (€)"/>
    <x:tableColumn id="7" name="Nivel"/>
    <x:tableColumn id="8" name="Administración"/>
    <x:tableColumn id="9" name="Órgano"/>
    <x:tableColumn id="10" name="Convocatoria BDNS"/>
    <x:tableColumn id="11" name="Objeto de convocatoria"/>
    <x:tableColumn id="12" name="Alta BDNS"/>
    <x:tableColumn id="13" name="Bases reguladoras"/>
    <x:tableColumn id="14" name="Fuente oficial API"/>
    <x:tableColumn id="15" name="Observaciones"/>
  </x:tableColumns>
  <x:tableStyleInfo name="TableStyleMedium2" showFirstColumn="0" showLastColumn="0" showRowStripes="1" showColumnStripes="0"/>
</x:table>
</file>

<file path=xl/tables/table2.xml><?xml version="1.0" encoding="utf-8"?>
<x:table xmlns:x="http://schemas.openxmlformats.org/spreadsheetml/2006/main" id="2" name="TablaDatos2" displayName="TablaDatos2" ref="A1:I67" headerRowCount="1" totalsRowCount="0" totalsRowShown="0">
  <x:tableColumns count="9">
    <x:tableColumn id="1" name="Documento"/>
    <x:tableColumn id="2" name="Territorio"/>
    <x:tableColumn id="3" name="Estado de la evidencia"/>
    <x:tableColumn id="4" name="Importes desglosados (no sumar)"/>
    <x:tableColumn id="5" name="Observaciones"/>
    <x:tableColumn id="6" name="Fuente oficial"/>
    <x:tableColumn id="7" name="Copia disponible"/>
    <x:tableColumn id="8" name="Verificación"/>
    <x:tableColumn id="9" name="Contextos para localizar menciones"/>
  </x:tableColumns>
  <x:tableStyleInfo name="TableStyleMedium2" showFirstColumn="0" showLastColumn="0" showRowStripes="1" showColumnStripes="0"/>
</x:table>
</file>

<file path=xl/tables/table3.xml><?xml version="1.0" encoding="utf-8"?>
<x:table xmlns:x="http://schemas.openxmlformats.org/spreadsheetml/2006/main" id="3" name="TablaDatos3" displayName="TablaDatos3" ref="A1:I93" headerRowCount="1" totalsRowCount="0" totalsRowShown="0">
  <x:tableColumns count="9">
    <x:tableColumn id="1" name="Documento"/>
    <x:tableColumn id="2" name="Ejercicio / actividad"/>
    <x:tableColumn id="3" name="Beneficiario"/>
    <x:tableColumn id="4" name="Importe original"/>
    <x:tableColumn id="5" name="Moneda"/>
    <x:tableColumn id="6" name="Finalidad"/>
    <x:tableColumn id="7" name="Estado"/>
    <x:tableColumn id="8" name="Observaciones / duplicados"/>
    <x:tableColumn id="9" name="Fuente oficial"/>
  </x:tableColumns>
  <x:tableStyleInfo name="TableStyleMedium2" showFirstColumn="0" showLastColumn="0" showRowStripes="1" showColumnStripes="0"/>
</x:table>
</file>

<file path=xl/tables/table4.xml><?xml version="1.0" encoding="utf-8"?>
<x:table xmlns:x="http://schemas.openxmlformats.org/spreadsheetml/2006/main" id="4" name="TablaDatos4" displayName="TablaDatos4" ref="A1:F37" headerRowCount="1" totalsRowCount="0" totalsRowShown="0">
  <x:tableColumns count="6">
    <x:tableColumn id="1" name="NIF"/>
    <x:tableColumn id="2" name="Denominación BDNS"/>
    <x:tableColumn id="3" name="Registros sin RECORE"/>
    <x:tableColumn id="4" name="Subvenciones (€)"/>
    <x:tableColumn id="5" name="RECORE (€)"/>
    <x:tableColumn id="6" name="Fuente oficial API"/>
  </x:tableColumns>
  <x:tableStyleInfo name="TableStyleMedium2" showFirstColumn="0" showLastColumn="0" showRowStripes="1" showColumnStripes="0"/>
</x:table>
</file>

<file path=xl/tables/table5.xml><?xml version="1.0" encoding="utf-8"?>
<x:table xmlns:x="http://schemas.openxmlformats.org/spreadsheetml/2006/main" id="5" name="TablaDatos5" displayName="TablaDatos5" ref="A1:B27" headerRowCount="1" totalsRowCount="0" totalsRowShown="0">
  <x:tableColumns count="2">
    <x:tableColumn id="1" name="Criterio"/>
    <x:tableColumn id="2" name="Aplicació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0b577b9fdfb84b09" /></Relationships>
</file>

<file path=xl/worksheets/_rels/sheet3.xml.rels>&#65279;<?xml version="1.0" encoding="utf-8"?><Relationships xmlns="http://schemas.openxmlformats.org/package/2006/relationships"><Relationship Type="http://schemas.openxmlformats.org/officeDocument/2006/relationships/table" Target="/xl/tables/table2.xml" Id="Rc8ed34eb4722434d" /></Relationships>
</file>

<file path=xl/worksheets/_rels/sheet4.xml.rels>&#65279;<?xml version="1.0" encoding="utf-8"?><Relationships xmlns="http://schemas.openxmlformats.org/package/2006/relationships"><Relationship Type="http://schemas.openxmlformats.org/officeDocument/2006/relationships/table" Target="/xl/tables/table3.xml" Id="R3a38f8d77bb143b0" /></Relationships>
</file>

<file path=xl/worksheets/_rels/sheet5.xml.rels>&#65279;<?xml version="1.0" encoding="utf-8"?><Relationships xmlns="http://schemas.openxmlformats.org/package/2006/relationships"><Relationship Type="http://schemas.openxmlformats.org/officeDocument/2006/relationships/table" Target="/xl/tables/table4.xml" Id="Rbc1125e0585040de" /></Relationships>
</file>

<file path=xl/worksheets/_rels/sheet6.xml.rels>&#65279;<?xml version="1.0" encoding="utf-8"?><Relationships xmlns="http://schemas.openxmlformats.org/package/2006/relationships"><Relationship Type="http://schemas.openxmlformats.org/officeDocument/2006/relationships/table" Target="/xl/tables/table5.xml" Id="R25ef8ceb59a7479a" /></Relationships>
</file>

<file path=xl/worksheets/sheet1.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40" hidden="0" customWidth="1"/>
    <x:col min="2" max="2" width="19" hidden="0" customWidth="1"/>
    <x:col min="3" max="3" width="25" hidden="0" customWidth="1"/>
    <x:col min="4" max="4" width="36" hidden="0" customWidth="1"/>
  </x:cols>
  <x:sheetData>
    <x:row r="1" ht="28" customHeight="1">
      <x:c r="A1" s="11" t="str">
        <x:v>Ecologistas en Acción · subvenciones públicas</x:v>
      </x:c>
      <x:c r="B1" s="11"/>
      <x:c r="C1" s="11"/>
      <x:c r="D1" s="11"/>
    </x:row>
    <x:row r="2" ht="28" customHeight="1">
      <x:c r="A2" s="11"/>
      <x:c r="B2" s="11"/>
      <x:c r="C2" s="11"/>
      <x:c r="D2" s="11"/>
    </x:row>
    <x:row r="3" ht="28" customHeight="1">
      <x:c r="A3" s="13" t="str">
        <x:v>Inventario de fuentes oficiales · Consulta: 28 de octubre de 2026</x:v>
      </x:c>
      <x:c r="B3" s="13"/>
      <x:c r="C3" s="13"/>
      <x:c r="D3" s="13"/>
    </x:row>
    <x:row r="4">
      <x:c r="A4" s="8"/>
      <x:c r="B4" s="8"/>
      <x:c r="C4" s="8"/>
      <x:c r="D4" s="8"/>
    </x:row>
    <x:row r="5" ht="28" customHeight="1">
      <x:c r="A5" s="14" t="str">
        <x:v>Registros BDNS</x:v>
      </x:c>
      <x:c r="B5" s="14" t="str">
        <x:v>NIF distintos</x:v>
      </x:c>
      <x:c r="C5" s="14" t="str">
        <x:v>Documentos adicionales</x:v>
      </x:c>
      <x:c r="D5" s="14" t="str">
        <x:v>Menciones desglosadas</x:v>
      </x:c>
    </x:row>
    <x:row r="6" ht="36" customHeight="1">
      <x:c r="A6" s="15" t="n">
        <x:v>127</x:v>
      </x:c>
      <x:c r="B6" s="15" t="n">
        <x:v>36</x:v>
      </x:c>
      <x:c r="C6" s="15" t="n">
        <x:v>66</x:v>
      </x:c>
      <x:c r="D6" s="15" t="n">
        <x:v>92</x:v>
      </x:c>
    </x:row>
    <x:row r="7">
      <x:c r="A7" s="8"/>
      <x:c r="B7" s="8"/>
      <x:c r="C7" s="8"/>
      <x:c r="D7" s="8"/>
    </x:row>
    <x:row r="8" ht="30" customHeight="1">
      <x:c r="A8" s="16" t="str">
        <x:v>Nivel concedente (BDNS)</x:v>
      </x:c>
      <x:c r="B8" s="16" t="str">
        <x:v>Registros</x:v>
      </x:c>
      <x:c r="C8" s="16" t="str">
        <x:v>Importe concedido (€)</x:v>
      </x:c>
      <x:c r="D8" s="8"/>
    </x:row>
    <x:row r="9">
      <x:c r="A9" s="8" t="str">
        <x:v>ESTADO</x:v>
      </x:c>
      <x:c r="B9" s="8" t="n">
        <x:f>COUNTIFS(BDNS!$G$2:$G$128,A9,BDNS!$E$2:$E$128,"Subvención")</x:f>
        <x:v>26</x:v>
      </x:c>
      <x:c r="C9" s="17" t="n">
        <x:f>SUMIFS(BDNS!$F$2:$F$128,BDNS!$G$2:$G$128,A9,BDNS!$E$2:$E$128,"Subvención")</x:f>
        <x:v>4894384.24</x:v>
      </x:c>
      <x:c r="D9" s="8"/>
    </x:row>
    <x:row r="10">
      <x:c r="A10" s="8" t="str">
        <x:v>AUTONOMICA</x:v>
      </x:c>
      <x:c r="B10" s="8" t="n">
        <x:f>COUNTIFS(BDNS!$G$2:$G$128,A10,BDNS!$E$2:$E$128,"Subvención")</x:f>
        <x:v>24</x:v>
      </x:c>
      <x:c r="C10" s="17" t="n">
        <x:f>SUMIFS(BDNS!$F$2:$F$128,BDNS!$G$2:$G$128,A10,BDNS!$E$2:$E$128,"Subvención")</x:f>
        <x:v>449886.55000000005</x:v>
      </x:c>
      <x:c r="D10" s="8"/>
    </x:row>
    <x:row r="11">
      <x:c r="A11" s="8" t="str">
        <x:v>LOCAL</x:v>
      </x:c>
      <x:c r="B11" s="8" t="n">
        <x:f>COUNTIFS(BDNS!$G$2:$G$128,A11,BDNS!$E$2:$E$128,"Subvención")</x:f>
        <x:v>68</x:v>
      </x:c>
      <x:c r="C11" s="17" t="n">
        <x:f>SUMIFS(BDNS!$F$2:$F$128,BDNS!$G$2:$G$128,A11,BDNS!$E$2:$E$128,"Subvención")</x:f>
        <x:v>434343.70000000007</x:v>
      </x:c>
      <x:c r="D11" s="8"/>
    </x:row>
    <x:row r="12" ht="28" customHeight="1">
      <x:c r="A12" s="14" t="str">
        <x:v>Subtotal sin RECORE</x:v>
      </x:c>
      <x:c r="B12" s="14" t="n">
        <x:f>SUM(B9:B11)</x:f>
        <x:v>118</x:v>
      </x:c>
      <x:c r="C12" s="18" t="n">
        <x:f>SUM(C9:C11)</x:f>
        <x:v>5778614.49</x:v>
      </x:c>
      <x:c r="D12" s="8"/>
    </x:row>
    <x:row r="13">
      <x:c r="A13" s="8"/>
      <x:c r="B13" s="8"/>
      <x:c r="C13" s="17"/>
      <x:c r="D13" s="8"/>
    </x:row>
    <x:row r="14">
      <x:c r="A14" s="8" t="str">
        <x:v>RECORE · separado</x:v>
      </x:c>
      <x:c r="B14" s="8" t="n">
        <x:v>9</x:v>
      </x:c>
      <x:c r="C14" s="17" t="n">
        <x:v>25467.96</x:v>
      </x:c>
      <x:c r="D14" s="8"/>
    </x:row>
    <x:row r="15">
      <x:c r="A15" s="8"/>
      <x:c r="B15" s="8"/>
      <x:c r="C15" s="8"/>
      <x:c r="D15" s="8"/>
    </x:row>
    <x:row r="16" ht="26" customHeight="1">
      <x:c r="A16" s="21" t="str">
        <x:v>El subtotal corresponde exclusivamente a registros BDNS de 2022–2026. No acredita cobro efectivo ni representa el total histórico de Ecologistas en Acción.</x:v>
      </x:c>
      <x:c r="B16" s="21"/>
      <x:c r="C16" s="21"/>
      <x:c r="D16" s="21"/>
    </x:row>
    <x:row r="17" ht="26" customHeight="1">
      <x:c r="A17" s="21"/>
      <x:c r="B17" s="21"/>
      <x:c r="C17" s="21"/>
      <x:c r="D17" s="21"/>
    </x:row>
    <x:row r="18">
      <x:c r="A18" s="8"/>
      <x:c r="B18" s="8"/>
      <x:c r="C18" s="8"/>
      <x:c r="D18" s="8"/>
    </x:row>
    <x:row r="19" ht="26" customHeight="1">
      <x:c r="A19" s="24" t="str">
        <x:v>Documentos: índice de fuentes y estado de verificación. Desglose documental: importes históricos, normas y corroboraciones. Sus filas no deben sumarse al subtotal sin revisar duplicados.</x:v>
      </x:c>
      <x:c r="B19" s="24"/>
      <x:c r="C19" s="24"/>
      <x:c r="D19" s="24"/>
    </x:row>
    <x:row r="20" ht="26" customHeight="1">
      <x:c r="A20" s="24"/>
      <x:c r="B20" s="24"/>
      <x:c r="C20" s="24"/>
      <x:c r="D20" s="24"/>
    </x:row>
    <x:row r="21">
      <x:c r="A21" s="8"/>
      <x:c r="B21" s="8"/>
      <x:c r="C21" s="8"/>
      <x:c r="D21" s="8"/>
    </x:row>
    <x:row r="22" ht="26" customHeight="1">
      <x:c r="A22" s="24" t="str">
        <x:v>36 NIF: confederación, federaciones y grupos territoriales con personalidad jurídica distinta. Consulta las hojas Beneficiarios y Método para interpretar el alcance.</x:v>
      </x:c>
      <x:c r="B22" s="24"/>
      <x:c r="C22" s="24"/>
      <x:c r="D22" s="24"/>
    </x:row>
    <x:row r="23" ht="26" customHeight="1">
      <x:c r="A23" s="24"/>
      <x:c r="B23" s="24"/>
      <x:c r="C23" s="24"/>
      <x:c r="D23" s="24"/>
    </x:row>
    <x:row r="24">
      <x:c r="A24" s="8"/>
      <x:c r="B24" s="8"/>
      <x:c r="C24" s="8"/>
      <x:c r="D24" s="8"/>
    </x:row>
    <x:row r="25">
      <x:c r="A25" s="8"/>
      <x:c r="B25" s="8"/>
      <x:c r="C25" s="8"/>
      <x:c r="D25" s="8"/>
    </x:row>
    <x:row r="26" ht="24" customHeight="1">
      <x:c r="A26" s="33" t="str">
        <x:v>Comparación de consultas</x:v>
      </x:c>
      <x:c r="B26" s="33" t="str">
        <x:v>09/10/2026</x:v>
      </x:c>
      <x:c r="C26" s="33" t="str">
        <x:v>28/10/2026</x:v>
      </x:c>
      <x:c r="D26" s="33" t="str">
        <x:v>Variación</x:v>
      </x:c>
    </x:row>
    <x:row r="27" ht="24" customHeight="1">
      <x:c r="A27" s="34" t="str">
        <x:v>Registros sin RECORE</x:v>
      </x:c>
      <x:c r="B27" s="34" t="n">
        <x:v>117</x:v>
      </x:c>
      <x:c r="C27" s="34" t="n">
        <x:f>B12</x:f>
        <x:v>118</x:v>
      </x:c>
      <x:c r="D27" s="34" t="n">
        <x:f>C27-B27</x:f>
        <x:v>1</x:v>
      </x:c>
    </x:row>
    <x:row r="28" ht="24" customHeight="1">
      <x:c r="A28" s="34" t="str">
        <x:v>Importe sin RECORE (€)</x:v>
      </x:c>
      <x:c r="B28" s="35" t="n">
        <x:v>5773964.54</x:v>
      </x:c>
      <x:c r="C28" s="35" t="n">
        <x:f>C12</x:f>
        <x:v>5778614.49</x:v>
      </x:c>
      <x:c r="D28" s="35" t="n">
        <x:f>C28-B28</x:f>
        <x:v>4649.950000000186</x:v>
      </x:c>
    </x:row>
    <x:row r="29" ht="24" customHeight="1">
      <x:c r="A29" s="36"/>
      <x:c r="B29" s="36"/>
      <x:c r="C29" s="36"/>
      <x:c r="D29" s="36"/>
    </x:row>
    <x:row r="30" ht="24" customHeight="1">
      <x:c r="A30" s="36" t="str">
        <x:v>Alta SB158018116: CODA, Cultura, edición de revistas culturales 2026, 5.649,95 €. Concesión: 19/10/2026.</x:v>
      </x:c>
      <x:c r="B30" s="36"/>
      <x:c r="C30" s="36"/>
      <x:c r="D30" s="36"/>
    </x:row>
    <x:row r="31" ht="24" customHeight="1">
      <x:c r="A31" s="36"/>
      <x:c r="B31" s="36"/>
      <x:c r="C31" s="36"/>
      <x:c r="D31" s="36"/>
    </x:row>
    <x:row r="32" ht="24" customHeight="1">
      <x:c r="A32" s="36"/>
      <x:c r="B32" s="36"/>
      <x:c r="C32" s="36"/>
      <x:c r="D32" s="36"/>
    </x:row>
    <x:row r="33" ht="24" customHeight="1">
      <x:c r="A33" s="36" t="str">
        <x:v>Cambio SB146049480: Madrid–AEDENAT, Kit Digital. Importe publicado: de 3.000 a 2.000 €. No se ha determinado la causa del cambio.</x:v>
      </x:c>
      <x:c r="B33" s="36"/>
      <x:c r="C33" s="36"/>
      <x:c r="D33" s="36"/>
    </x:row>
    <x:row r="34" ht="24" customHeight="1">
      <x:c r="A34" s="36"/>
      <x:c r="B34" s="36"/>
      <x:c r="C34" s="36"/>
      <x:c r="D34" s="36"/>
    </x:row>
  </x:sheetData>
  <x:mergeCells>
    <x:mergeCell ref="A1:D2"/>
    <x:mergeCell ref="A3:D3"/>
    <x:mergeCell ref="A16:D17"/>
    <x:mergeCell ref="A19:D20"/>
    <x:mergeCell ref="A22:D23"/>
    <x:mergeCell ref="A30:D31"/>
    <x:mergeCell ref="A33:D34"/>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8" hidden="0" customWidth="1"/>
    <x:col min="2" max="2" width="15" hidden="0" customWidth="1"/>
    <x:col min="3" max="3" width="14" hidden="0" customWidth="1"/>
    <x:col min="4" max="4" width="48" hidden="0" customWidth="1"/>
    <x:col min="5" max="5" width="27" hidden="0" customWidth="1"/>
    <x:col min="6" max="6" width="18" hidden="0" customWidth="1"/>
    <x:col min="7" max="7" width="18" hidden="0" customWidth="1"/>
    <x:col min="8" max="8" width="32" hidden="0" customWidth="1"/>
    <x:col min="9" max="9" width="42" hidden="0" customWidth="1"/>
    <x:col min="10" max="10" width="19" hidden="0" customWidth="1"/>
    <x:col min="11" max="11" width="85" hidden="0" customWidth="1"/>
    <x:col min="12" max="12" width="15" hidden="0" customWidth="1"/>
    <x:col min="13" max="13" width="60" hidden="0" customWidth="1"/>
    <x:col min="14" max="14" width="70" hidden="0" customWidth="1"/>
    <x:col min="15" max="15" width="75" hidden="0" customWidth="1"/>
  </x:cols>
  <x:sheetData>
    <x:row r="1" ht="32" customHeight="1">
      <x:c r="A1" s="5" t="str">
        <x:v>ID concesión</x:v>
      </x:c>
      <x:c r="B1" s="5" t="str">
        <x:v>Fecha concesión</x:v>
      </x:c>
      <x:c r="C1" s="5" t="str">
        <x:v>NIF</x:v>
      </x:c>
      <x:c r="D1" s="5" t="str">
        <x:v>Beneficiario literal</x:v>
      </x:c>
      <x:c r="E1" s="5" t="str">
        <x:v>Clasificación</x:v>
      </x:c>
      <x:c r="F1" s="5" t="str">
        <x:v>Importe (€)</x:v>
      </x:c>
      <x:c r="G1" s="5" t="str">
        <x:v>Nivel</x:v>
      </x:c>
      <x:c r="H1" s="5" t="str">
        <x:v>Administración</x:v>
      </x:c>
      <x:c r="I1" s="5" t="str">
        <x:v>Órgano</x:v>
      </x:c>
      <x:c r="J1" s="5" t="str">
        <x:v>Convocatoria BDNS</x:v>
      </x:c>
      <x:c r="K1" s="5" t="str">
        <x:v>Objeto de convocatoria</x:v>
      </x:c>
      <x:c r="L1" s="5" t="str">
        <x:v>Alta BDNS</x:v>
      </x:c>
      <x:c r="M1" s="5" t="str">
        <x:v>Bases reguladoras</x:v>
      </x:c>
      <x:c r="N1" s="5" t="str">
        <x:v>Fuente oficial API</x:v>
      </x:c>
      <x:c r="O1" s="5" t="str">
        <x:v>Observaciones</x:v>
      </x:c>
    </x:row>
    <x:row r="2" ht="58" customHeight="1">
      <x:c r="A2" s="3" t="str">
        <x:v>SB158018116</x:v>
      </x:c>
      <x:c r="B2" s="25" t="d">
        <x:v>2026-10-19T00:00:00.000Z</x:v>
      </x:c>
      <x:c r="C2" s="3" t="str">
        <x:v>G78423795</x:v>
      </x:c>
      <x:c r="D2" s="3" t="str">
        <x:v>G78423795 ECOLOGISTAS EN ACCIÓN - CODA</x:v>
      </x:c>
      <x:c r="E2" s="3" t="str">
        <x:v>Subvención</x:v>
      </x:c>
      <x:c r="F2" s="6" t="n">
        <x:v>5649.95</x:v>
      </x:c>
      <x:c r="G2" s="3" t="str">
        <x:v>ESTADO</x:v>
      </x:c>
      <x:c r="H2" s="3" t="str">
        <x:v>MINISTERIO DE CULTURA</x:v>
      </x:c>
      <x:c r="I2" s="3" t="str">
        <x:v>DIRECCIÓN GENERAL DEL LIBRO, DEL CÓMIC Y DE LA LECTURA</x:v>
      </x:c>
      <x:c r="J2" s="3" t="str">
        <x:v>898884</x:v>
      </x:c>
      <x:c r="K2" s="3" t="str">
        <x:v>Resolución de la Secretaría de Estado de Cultura, de 9 de abril de 2026, por la que se convocan subvenciones en régimen de concurrencia competitiva para la edición de revistas culturales, correspondientes al año 2026</x:v>
      </x:c>
      <x:c r="L2" s="7" t="str">
        <x:v>2026-10-19</x:v>
      </x:c>
      <x:c r="M2" s="3" t="str">
        <x:v>https://www.boe.es/eli/es/o/2010/11/10/cul2912</x:v>
      </x:c>
      <x:c r="N2" s="3" t="str">
        <x:v>https://www.infosubvenciones.es/bdnstrans/api/concesiones/busqueda?vpd=GE&amp;beneficiario=5885297&amp;page=0&amp;pageSize=1000&amp;order=fechaConcesion&amp;direccion=desc</x:v>
      </x:c>
      <x:c r="O2" s="3" t="str">
        <x:v>Registro de concesión, no prueba de pago. urlBR es bases reguladoras, no resolución individual. Alta nueva frente al inventario de 09/10/2026; concesión y registro de 19/10/2026.</x:v>
      </x:c>
    </x:row>
    <x:row r="3" ht="58" customHeight="1">
      <x:c r="A3" s="3" t="str">
        <x:v>SB157695702</x:v>
      </x:c>
      <x:c r="B3" s="25" t="d">
        <x:v>2026-09-24T00:00:00.000Z</x:v>
      </x:c>
      <x:c r="C3" s="3" t="str">
        <x:v>G11031945</x:v>
      </x:c>
      <x:c r="D3" s="3" t="str">
        <x:v>G11031945 ASOCIACION GADITANA PARA DEFENSA ESTUDIO NATURALEZA  AGADEN</x:v>
      </x:c>
      <x:c r="E3" s="3" t="str">
        <x:v>Subvención</x:v>
      </x:c>
      <x:c r="F3" s="6" t="n">
        <x:v>5000</x:v>
      </x:c>
      <x:c r="G3" s="3" t="str">
        <x:v>LOCAL</x:v>
      </x:c>
      <x:c r="H3" s="3" t="str">
        <x:v>CHICLANA DE LA FRONTERA</x:v>
      </x:c>
      <x:c r="I3" s="3" t="str">
        <x:v>AYUNTAMIENTO DE CHICLANA DE LA FRONTERA</x:v>
      </x:c>
      <x:c r="J3" s="3" t="str">
        <x:v>933676</x:v>
      </x:c>
      <x:c r="K3" s="3" t="str">
        <x:v>CONVENIO CON LA ASOCIACIÓN GADITANA PARA LA DEFENSA DE LA NATURALEZA(AGADEN) GESTIÓN DE ACTIVIDADES MEDIOAMBIENTALES_2026</x:v>
      </x:c>
      <x:c r="L3" s="7" t="str">
        <x:v>2026-10-06</x:v>
      </x:c>
      <x:c r="M3" s="3" t="str">
        <x:v>www.chiclana.es</x:v>
      </x:c>
      <x:c r="N3" s="3" t="str">
        <x:v>https://www.infosubvenciones.es/bdnstrans/api/concesiones/busqueda?vpd=GE&amp;beneficiario=5818991&amp;page=0&amp;pageSize=1000&amp;order=fechaConcesion&amp;direccion=desc</x:v>
      </x:c>
      <x:c r="O3" s="3" t="str">
        <x:v>Registro de concesión, no prueba de pago. urlBR es bases reguladoras, no resolución individual.</x:v>
      </x:c>
    </x:row>
    <x:row r="4" ht="58" customHeight="1">
      <x:c r="A4" s="3" t="str">
        <x:v>SB157137467</x:v>
      </x:c>
      <x:c r="B4" s="25" t="d">
        <x:v>2026-09-17T00:00:00.000Z</x:v>
      </x:c>
      <x:c r="C4" s="3" t="str">
        <x:v>G43988054</x:v>
      </x:c>
      <x:c r="D4" s="3" t="str">
        <x:v>G43988054 GRUP ECOLOGISTA TARRAGONA I EBRE - ECOLOGISTES EN ACCIO</x:v>
      </x:c>
      <x:c r="E4" s="3" t="str">
        <x:v>Subvención</x:v>
      </x:c>
      <x:c r="F4" s="6" t="n">
        <x:v>15000</x:v>
      </x:c>
      <x:c r="G4" s="3" t="str">
        <x:v>LOCAL</x:v>
      </x:c>
      <x:c r="H4" s="3" t="str">
        <x:v>TARRAGONA</x:v>
      </x:c>
      <x:c r="I4" s="3" t="str">
        <x:v>AYUNTAMIENTO DE TARRAGONA</x:v>
      </x:c>
      <x:c r="J4" s="3" t="str">
        <x:v>930139</x:v>
      </x:c>
      <x:c r="K4" s="3" t="str">
        <x:v>Solicitud de subvención nominativa_Ecologistes en Acció_2026</x:v>
      </x:c>
      <x:c r="L4" s="7" t="str">
        <x:v>2026-09-17</x:v>
      </x:c>
      <x:c r="M4" s="3" t="str">
        <x:v>https://www.boe.es/buscar/pdf/2003/BOE-A-2003-20977-consolidado.pdf#page=27</x:v>
      </x:c>
      <x:c r="N4" s="3" t="str">
        <x:v>https://www.infosubvenciones.es/bdnstrans/api/concesiones/busqueda?vpd=GE&amp;beneficiario=5858561&amp;page=0&amp;pageSize=1000&amp;order=fechaConcesion&amp;direccion=desc</x:v>
      </x:c>
      <x:c r="O4" s="3" t="str">
        <x:v>Registro de concesión, no prueba de pago. urlBR es bases reguladoras, no resolución individual.</x:v>
      </x:c>
    </x:row>
    <x:row r="5" ht="58" customHeight="1">
      <x:c r="A5" s="3" t="str">
        <x:v>SB157564593</x:v>
      </x:c>
      <x:c r="B5" s="25" t="d">
        <x:v>2026-09-14T00:00:00.000Z</x:v>
      </x:c>
      <x:c r="C5" s="3" t="str">
        <x:v>G14538771</x:v>
      </x:c>
      <x:c r="D5" s="3" t="str">
        <x:v>G14538771 ASOC ECOLOGISTAS EN ACCIÓN</x:v>
      </x:c>
      <x:c r="E5" s="3" t="str">
        <x:v>Subvención</x:v>
      </x:c>
      <x:c r="F5" s="6" t="n">
        <x:v>18708.36</x:v>
      </x:c>
      <x:c r="G5" s="3" t="str">
        <x:v>LOCAL</x:v>
      </x:c>
      <x:c r="H5" s="3" t="str">
        <x:v>CÓRDOBA</x:v>
      </x:c>
      <x:c r="I5" s="3" t="str">
        <x:v>AYUNTAMIENTO DE CÓRDOBA</x:v>
      </x:c>
      <x:c r="J5" s="3" t="str">
        <x:v>903343</x:v>
      </x:c>
      <x:c r="K5" s="3" t="str">
        <x:v>CONVOCATORIA DE SUBVENCIONES A PROYECTOS DE EDUCACIÓN PARA EL DESARROLLO 2026</x:v>
      </x:c>
      <x:c r="L5" s="7" t="str">
        <x:v>2026-09-29</x:v>
      </x:c>
      <x:c r="M5" s="3" t="str">
        <x:v>https://www.cordoba.es/el-ayuntamiento/ordenanzas-bandos-y-otros/ordenanzas-y-reglamentos-municipales-no-fiscales-/subvenciones-y-patrocinios</x:v>
      </x:c>
      <x:c r="N5" s="3" t="str">
        <x:v>https://www.infosubvenciones.es/bdnstrans/api/concesiones/busqueda?vpd=GE&amp;beneficiario=9167281&amp;page=0&amp;pageSize=1000&amp;order=fechaConcesion&amp;direccion=desc</x:v>
      </x:c>
      <x:c r="O5" s="3" t="str">
        <x:v>Registro de concesión, no prueba de pago. urlBR es bases reguladoras, no resolución individual.</x:v>
      </x:c>
    </x:row>
    <x:row r="6" ht="58" customHeight="1">
      <x:c r="A6" s="3" t="str">
        <x:v>SB156983907</x:v>
      </x:c>
      <x:c r="B6" s="25" t="d">
        <x:v>2026-09-10T00:00:00.000Z</x:v>
      </x:c>
      <x:c r="C6" s="3" t="str">
        <x:v>G78574787</x:v>
      </x:c>
      <x:c r="D6" s="3" t="str">
        <x:v>G78574787 AEDENAT</x:v>
      </x:c>
      <x:c r="E6" s="3" t="str">
        <x:v>Subvención</x:v>
      </x:c>
      <x:c r="F6" s="6" t="n">
        <x:v>2900</x:v>
      </x:c>
      <x:c r="G6" s="3" t="str">
        <x:v>AUTONOMICA</x:v>
      </x:c>
      <x:c r="H6" s="3" t="str">
        <x:v>COMUNIDAD DE MADRID</x:v>
      </x:c>
      <x:c r="I6" s="3" t="str">
        <x:v>CONSEJERÍA DE FAMILIA, JUVENTUD Y ASUNTOS SOCIALES</x:v>
      </x:c>
      <x:c r="J6" s="3" t="str">
        <x:v>897908</x:v>
      </x:c>
      <x:c r="K6" s="3" t="str">
        <x:v>SUBVENCIÓN A ASOCIACIONES PROYECTOS JUVENILES FORMACIÓN 2026</x:v>
      </x:c>
      <x:c r="L6" s="7" t="str">
        <x:v>2026-09-10</x:v>
      </x:c>
      <x:c r="M6" s="3" t="str">
        <x:v>https://www.bocm.es/boletin/CM_Orden_BOCM/2025/05/16/BOCM-20250516-24.PDF</x:v>
      </x:c>
      <x:c r="N6" s="3" t="str">
        <x:v>https://www.infosubvenciones.es/bdnstrans/api/concesiones/busqueda?vpd=GE&amp;beneficiario=5885402&amp;page=0&amp;pageSize=1000&amp;order=fechaConcesion&amp;direccion=desc</x:v>
      </x:c>
      <x:c r="O6" s="3" t="str">
        <x:v>Registro de concesión, no prueba de pago. urlBR es bases reguladoras, no resolución individual.</x:v>
      </x:c>
    </x:row>
    <x:row r="7" ht="58" customHeight="1">
      <x:c r="A7" s="3" t="str">
        <x:v>SB156931914</x:v>
      </x:c>
      <x:c r="B7" s="25" t="d">
        <x:v>2026-08-13T00:00:00.000Z</x:v>
      </x:c>
      <x:c r="C7" s="3" t="str">
        <x:v>G45279080</x:v>
      </x:c>
      <x:c r="D7" s="3" t="str">
        <x:v>G45279080 ACMADEN</x:v>
      </x:c>
      <x:c r="E7" s="3" t="str">
        <x:v>Subvención</x:v>
      </x:c>
      <x:c r="F7" s="6" t="n">
        <x:v>5000</x:v>
      </x:c>
      <x:c r="G7" s="3" t="str">
        <x:v>LOCAL</x:v>
      </x:c>
      <x:c r="H7" s="3" t="str">
        <x:v>TOLEDO</x:v>
      </x:c>
      <x:c r="I7" s="3" t="str">
        <x:v>AYUNTAMIENTO DE TOLEDO</x:v>
      </x:c>
      <x:c r="J7" s="3" t="str">
        <x:v>927878</x:v>
      </x:c>
      <x:c r="K7" s="3" t="str">
        <x:v>SUBVENCIÓN NOMINATIVA ASOCIACIÓN ECOLOGÍSTAS EN ACCIÓN</x:v>
      </x:c>
      <x:c r="L7" s="7" t="str">
        <x:v>2026-09-04</x:v>
      </x:c>
      <x:c r="M7" s="3" t="str">
        <x:v>https://www.toledo.es/toledo-abierto/transparencia-economico-financiera-contratacion-publica-convenios-y-subvenciones/</x:v>
      </x:c>
      <x:c r="N7" s="3" t="str">
        <x:v>https://www.infosubvenciones.es/bdnstrans/api/concesiones/busqueda?vpd=GE&amp;beneficiario=5860081&amp;page=0&amp;pageSize=1000&amp;order=fechaConcesion&amp;direccion=desc</x:v>
      </x:c>
      <x:c r="O7" s="3" t="str">
        <x:v>Registro de concesión, no prueba de pago. urlBR es bases reguladoras, no resolución individual.</x:v>
      </x:c>
    </x:row>
    <x:row r="8" ht="58" customHeight="1">
      <x:c r="A8" s="3" t="str">
        <x:v>SB155909098</x:v>
      </x:c>
      <x:c r="B8" s="25" t="d">
        <x:v>2026-07-08T00:00:00.000Z</x:v>
      </x:c>
      <x:c r="C8" s="3" t="str">
        <x:v>G95136115</x:v>
      </x:c>
      <x:c r="D8" s="3" t="str">
        <x:v>G95136115 EKOLOGISTAK MARTXAN</x:v>
      </x:c>
      <x:c r="E8" s="3" t="str">
        <x:v>Subvención</x:v>
      </x:c>
      <x:c r="F8" s="6" t="n">
        <x:v>500</x:v>
      </x:c>
      <x:c r="G8" s="3" t="str">
        <x:v>LOCAL</x:v>
      </x:c>
      <x:c r="H8" s="3" t="str">
        <x:v>BILBAO</x:v>
      </x:c>
      <x:c r="I8" s="3" t="str">
        <x:v>AYUNTAMIENTO DE BILBAO</x:v>
      </x:c>
      <x:c r="J8" s="3" t="str">
        <x:v>876354</x:v>
      </x:c>
      <x:c r="K8" s="3" t="str">
        <x:v>SOSTENIBILIDAD, MOVILIDAD Y CAMBIO CLIMATICO</x:v>
      </x:c>
      <x:c r="L8" s="7" t="str">
        <x:v>2026-08-03</x:v>
      </x:c>
      <x:c r="M8" s="3" t="str">
        <x:v>http://www.bizkaia.eus/lehendakaritza/Bao_bob/2016/07/20160720a138.pdf#page=43</x:v>
      </x:c>
      <x:c r="N8" s="3" t="str">
        <x:v>https://www.infosubvenciones.es/bdnstrans/api/concesiones/busqueda?vpd=GE&amp;beneficiario=5892898&amp;page=0&amp;pageSize=1000&amp;order=fechaConcesion&amp;direccion=desc</x:v>
      </x:c>
      <x:c r="O8" s="3" t="str">
        <x:v>Registro de concesión, no prueba de pago. urlBR es bases reguladoras, no resolución individual.</x:v>
      </x:c>
    </x:row>
    <x:row r="9" ht="58" customHeight="1">
      <x:c r="A9" s="3" t="str">
        <x:v>SB154721659</x:v>
      </x:c>
      <x:c r="B9" s="25" t="d">
        <x:v>2026-07-02T00:00:00.000Z</x:v>
      </x:c>
      <x:c r="C9" s="3" t="str">
        <x:v>G30559439</x:v>
      </x:c>
      <x:c r="D9" s="3" t="str">
        <x:v>G30559439 ECOLOGISTAS EN ACCIÓN REGIÓN MURCIANA</x:v>
      </x:c>
      <x:c r="E9" s="3" t="str">
        <x:v>Subvención</x:v>
      </x:c>
      <x:c r="F9" s="6" t="n">
        <x:v>29999</x:v>
      </x:c>
      <x:c r="G9" s="3" t="str">
        <x:v>ESTADO</x:v>
      </x:c>
      <x:c r="H9" s="3" t="str">
        <x:v>MINISTERIO PARA LA TRANSICIÓN ECOLÓGICA Y EL RETO DEMOGRÁFICO</x:v>
      </x:c>
      <x:c r="I9" s="3" t="str">
        <x:v>FUNDACIÓN BIODIVERSIDAD</x:v>
      </x:c>
      <x:c r="J9" s="3" t="str">
        <x:v>865289</x:v>
      </x:c>
      <x:c r="K9" s="3" t="str">
        <x:v>Resolución de la Fundación Biodiversidad, por la que se publica la convocatoria de subvenciones, en concurrencia competitiva, para la recuperación de la funcionalidad ecológica del Mar Menor a través de la mejora ambiental en la actividad ganadera</x:v>
      </x:c>
      <x:c r="L9" s="7" t="str">
        <x:v>2026-07-09</x:v>
      </x:c>
      <x:c r="M9" s="3" t="str">
        <x:v>https://www.boe.es/diario_boe/txt.php?id=BOE-A-2021-12926</x:v>
      </x:c>
      <x:c r="N9" s="3" t="str">
        <x:v>https://www.infosubvenciones.es/bdnstrans/api/concesiones/busqueda?vpd=GE&amp;beneficiario=6490665&amp;page=0&amp;pageSize=1000&amp;order=fechaConcesion&amp;direccion=desc</x:v>
      </x:c>
      <x:c r="O9" s="3" t="str">
        <x:v>Registro de concesión, no prueba de pago. urlBR es bases reguladoras, no resolución individual.</x:v>
      </x:c>
    </x:row>
    <x:row r="10" ht="58" customHeight="1">
      <x:c r="A10" s="3" t="str">
        <x:v>SB154678236</x:v>
      </x:c>
      <x:c r="B10" s="25" t="d">
        <x:v>2026-07-01T00:00:00.000Z</x:v>
      </x:c>
      <x:c r="C10" s="3" t="str">
        <x:v>G38478434</x:v>
      </x:c>
      <x:c r="D10" s="3" t="str">
        <x:v>G38478434 ASOC COORDINADORA EL RINCON-ECOLOGISTAS EN ACCION</x:v>
      </x:c>
      <x:c r="E10" s="3" t="str">
        <x:v>Subvención</x:v>
      </x:c>
      <x:c r="F10" s="6" t="n">
        <x:v>6000</x:v>
      </x:c>
      <x:c r="G10" s="3" t="str">
        <x:v>LOCAL</x:v>
      </x:c>
      <x:c r="H10" s="3" t="str">
        <x:v>OROTAVA, LA</x:v>
      </x:c>
      <x:c r="I10" s="3" t="str">
        <x:v>AYUNTAMIENTO DE OROTAVA, LA</x:v>
      </x:c>
      <x:c r="J10" s="3" t="str">
        <x:v>917411</x:v>
      </x:c>
      <x:c r="K10" s="3" t="str">
        <x:v>Subvención Nominativa a la ASOCIACIÓN COORDINADORA EL RINCÓN-ECOLOGISTAS EN ACCIÓN ejercicio 2026</x:v>
      </x:c>
      <x:c r="L10" s="7" t="str">
        <x:v>2026-07-06</x:v>
      </x:c>
      <x:c r="M10" s="3" t="str">
        <x:v>https://intranet.ayoro.local/wp/wp-content/uploads/publicacion-bop-aprobacion-definitiva-29-12-2025.pdf</x:v>
      </x:c>
      <x:c r="N10" s="3" t="str">
        <x:v>https://www.infosubvenciones.es/bdnstrans/api/concesiones/busqueda?vpd=GE&amp;beneficiario=16133466&amp;page=0&amp;pageSize=1000&amp;order=fechaConcesion&amp;direccion=desc</x:v>
      </x:c>
      <x:c r="O10" s="3" t="str">
        <x:v>Registro de concesión, no prueba de pago. urlBR es bases reguladoras, no resolución individual.</x:v>
      </x:c>
    </x:row>
    <x:row r="11" ht="58" customHeight="1">
      <x:c r="A11" s="3" t="str">
        <x:v>SB155552018</x:v>
      </x:c>
      <x:c r="B11" s="25" t="d">
        <x:v>2026-06-25T00:00:00.000Z</x:v>
      </x:c>
      <x:c r="C11" s="3" t="str">
        <x:v>G39461603</x:v>
      </x:c>
      <x:c r="D11" s="3" t="str">
        <x:v>G39461603 ECOLOGISTAS EN ACCION CANTABRIA</x:v>
      </x:c>
      <x:c r="E11" s="3" t="str">
        <x:v>Subvención</x:v>
      </x:c>
      <x:c r="F11" s="6" t="n">
        <x:v>6000</x:v>
      </x:c>
      <x:c r="G11" s="3" t="str">
        <x:v>AUTONOMICA</x:v>
      </x:c>
      <x:c r="H11" s="3" t="str">
        <x:v>CANTABRIA</x:v>
      </x:c>
      <x:c r="I11" s="3" t="str">
        <x:v>CONSEJERÍA DE FOMENTO, ORDENACIÓN DELTERRITORIO Y MEDIO AMBIENTE</x:v>
      </x:c>
      <x:c r="J11" s="3" t="str">
        <x:v>864365</x:v>
      </x:c>
      <x:c r="K11" s="3" t="str">
        <x:v>Convocatoria para 2026, de las subvenciones destinadas a financiar proyectos para el estudio, divulgación e impulso de buenas prácticas en las materias de planificación territorial y paisaje por parte de asociaciones sin ánimo de lucro.</x:v>
      </x:c>
      <x:c r="L11" s="7" t="str">
        <x:v>2026-07-22</x:v>
      </x:c>
      <x:c r="M11" s="3" t="str">
        <x:v>https://boc.cantabria.es/boces/verAnuncioAction.do?idAnuBlob=411018</x:v>
      </x:c>
      <x:c r="N11" s="3" t="str">
        <x:v>https://www.infosubvenciones.es/bdnstrans/api/concesiones/busqueda?vpd=GE&amp;beneficiario=5853125&amp;page=0&amp;pageSize=1000&amp;order=fechaConcesion&amp;direccion=desc</x:v>
      </x:c>
      <x:c r="O11" s="3" t="str">
        <x:v>Registro de concesión, no prueba de pago. urlBR es bases reguladoras, no resolución individual.</x:v>
      </x:c>
    </x:row>
    <x:row r="12" ht="58" customHeight="1">
      <x:c r="A12" s="3" t="str">
        <x:v>SB149660647</x:v>
      </x:c>
      <x:c r="B12" s="25" t="d">
        <x:v>2026-04-13T00:00:00.000Z</x:v>
      </x:c>
      <x:c r="C12" s="3" t="str">
        <x:v>G33864364</x:v>
      </x:c>
      <x:c r="D12" s="3" t="str">
        <x:v>G33864364 ECOLOXISTES N'ACION D'ASTURIES.</x:v>
      </x:c>
      <x:c r="E12" s="3" t="str">
        <x:v>Subvención</x:v>
      </x:c>
      <x:c r="F12" s="6" t="n">
        <x:v>40000</x:v>
      </x:c>
      <x:c r="G12" s="3" t="str">
        <x:v>AUTONOMICA</x:v>
      </x:c>
      <x:c r="H12" s="3" t="str">
        <x:v>PRINCIPADO DE ASTURIAS</x:v>
      </x:c>
      <x:c r="I12" s="3" t="str">
        <x:v>CONSEJERÍA ORDENACIÓN DE TERRITORIO, URBANISMO, VIVIENDA Y DERECHOS CIUDADANOS</x:v>
      </x:c>
      <x:c r="J12" s="3" t="str">
        <x:v>898880</x:v>
      </x:c>
      <x:c r="K12" s="3" t="str">
        <x:v>SUBVENCION NOMINATIVA ECOLOXISTES N'ACION D'ASTURIES.</x:v>
      </x:c>
      <x:c r="L12" s="7" t="str">
        <x:v>2026-04-14</x:v>
      </x:c>
      <x:c r="M12" s="3" t="str">
        <x:v>https://miprincipado.asturias.es/bopa/2025/12/31/20251231Su1.pdf</x:v>
      </x:c>
      <x:c r="N12" s="3" t="str">
        <x:v>https://www.infosubvenciones.es/bdnstrans/api/concesiones/busqueda?vpd=GE&amp;beneficiario=5846688&amp;page=0&amp;pageSize=1000&amp;order=fechaConcesion&amp;direccion=desc</x:v>
      </x:c>
      <x:c r="O12" s="3" t="str">
        <x:v>Registro de concesión, no prueba de pago. urlBR es bases reguladoras, no resolución individual.</x:v>
      </x:c>
    </x:row>
    <x:row r="13" ht="58" customHeight="1">
      <x:c r="A13" s="3" t="str">
        <x:v>SB146049480</x:v>
      </x:c>
      <x:c r="B13" s="25" t="d">
        <x:v>2026-03-09T00:00:00.000Z</x:v>
      </x:c>
      <x:c r="C13" s="3" t="str">
        <x:v>G78574787</x:v>
      </x:c>
      <x:c r="D13" s="3" t="str">
        <x:v>G78574787 ASOC ECOLOGISTAS EN ACCION MADRID - AEDENAT</x:v>
      </x:c>
      <x:c r="E13" s="3" t="str">
        <x:v>Subvención</x:v>
      </x:c>
      <x:c r="F13" s="6" t="n">
        <x:v>2000</x:v>
      </x:c>
      <x:c r="G13" s="3" t="str">
        <x:v>ESTADO</x:v>
      </x:c>
      <x:c r="H13" s="3" t="str">
        <x:v>MINISTERIO PARA LA TRANSFORMACIÓN DIGITAL Y DE LA FUNCIÓN PÚBLICA</x:v>
      </x:c>
      <x:c r="I13" s="3" t="str">
        <x:v>ENTIDAD PÚBLICA EMPRESARIAL RED.ES</x:v>
      </x:c>
      <x:c r="J13" s="3" t="str">
        <x:v>652470</x:v>
      </x:c>
      <x:c r="K13" s="3" t="str">
        <x:v>Resolución de la entidad pública empresarial red.es, M.P. por la que se convocan las ayudas destinadas a la digitalización de empresas del Segmento III (entre 0 y menos de 3 empleados), Programa Kit Digital.</x:v>
      </x:c>
      <x:c r="L13" s="7" t="str">
        <x:v>2026-03-17</x:v>
      </x:c>
      <x:c r="M13" s="3" t="str">
        <x:v>https://www.boe.es/eli/es/o/2021/12/29/etd1498</x:v>
      </x:c>
      <x:c r="N13" s="3" t="str">
        <x:v>https://www.infosubvenciones.es/bdnstrans/api/concesiones/busqueda?vpd=GE&amp;beneficiario=5885402&amp;page=0&amp;pageSize=1000&amp;order=fechaConcesion&amp;direccion=desc</x:v>
      </x:c>
      <x:c r="O13" s="3" t="str">
        <x:v>Registro de concesión, no prueba de pago. urlBR es bases reguladoras, no resolución individual. Consulta 28/10/2026: importe publicado 2.000 EUR; el 09/10/2026 figuraban 3.000 EUR. La comparación no permite determinar la causa del cambio.</x:v>
      </x:c>
    </x:row>
    <x:row r="14" ht="58" customHeight="1">
      <x:c r="A14" s="3" t="str">
        <x:v>SB138732491</x:v>
      </x:c>
      <x:c r="B14" s="25" t="d">
        <x:v>2025-12-31T00:00:00.000Z</x:v>
      </x:c>
      <x:c r="C14" s="3" t="str">
        <x:v>G62110325</x:v>
      </x:c>
      <x:c r="D14" s="3" t="str">
        <x:v>G62110325 ECOLOGISTES EN ACCIÓ DE CATALUNYA ECOLOGISTES EN ACCIÓ DE CATALUNYA</x:v>
      </x:c>
      <x:c r="E14" s="3" t="str">
        <x:v>Subvención</x:v>
      </x:c>
      <x:c r="F14" s="6" t="n">
        <x:v>234065.41</x:v>
      </x:c>
      <x:c r="G14" s="3" t="str">
        <x:v>AUTONOMICA</x:v>
      </x:c>
      <x:c r="H14" s="3" t="str">
        <x:v>CATALUÑA</x:v>
      </x:c>
      <x:c r="I14" s="3" t="str">
        <x:v>DEPARTAMENT DE TERRITORI, HABITATGE I TRANSICIÓ ECOLÒGICA</x:v>
      </x:c>
      <x:c r="J14" s="3" t="str">
        <x:v>839996</x:v>
      </x:c>
      <x:c r="K14" s="3" t="str">
        <x:v>Subvenciones a entidades sin ánimo de lucro, ayuntamientos y consorcios para la compra de fincas para los años 2025 y 2026</x:v>
      </x:c>
      <x:c r="L14" s="7" t="str">
        <x:v>2026-01-18</x:v>
      </x:c>
      <x:c r="M14" s="3" t="str">
        <x:v>https://dogc.gencat.cat/es/sumari-del-dogc/index.html?numDOGC=9278</x:v>
      </x:c>
      <x:c r="N14" s="3" t="str">
        <x:v>https://www.infosubvenciones.es/bdnstrans/api/concesiones/busqueda?vpd=GE&amp;beneficiario=5877387&amp;page=0&amp;pageSize=1000&amp;order=fechaConcesion&amp;direccion=desc</x:v>
      </x:c>
      <x:c r="O14" s="3" t="str">
        <x:v>Registro de concesión, no prueba de pago. urlBR es bases reguladoras, no resolución individual.</x:v>
      </x:c>
    </x:row>
    <x:row r="15" ht="58" customHeight="1">
      <x:c r="A15" s="3" t="str">
        <x:v>SB140813087</x:v>
      </x:c>
      <x:c r="B15" s="25" t="d">
        <x:v>2025-12-12T00:00:00.000Z</x:v>
      </x:c>
      <x:c r="C15" s="3" t="str">
        <x:v>G78423795</x:v>
      </x:c>
      <x:c r="D15" s="3" t="str">
        <x:v>G78423795 ECOLOGISTAS EN ACCIÓN CODA</x:v>
      </x:c>
      <x:c r="E15" s="3" t="str">
        <x:v>Subvención</x:v>
      </x:c>
      <x:c r="F15" s="6" t="n">
        <x:v>260000</x:v>
      </x:c>
      <x:c r="G15" s="3" t="str">
        <x:v>ESTADO</x:v>
      </x:c>
      <x:c r="H15" s="3" t="str">
        <x:v>MINISTERIO PARA LA TRANSICIÓN ECOLÓGICA Y EL RETO DEMOGRÁFICO</x:v>
      </x:c>
      <x:c r="I15" s="3" t="str">
        <x:v>SECRETARÍA DE ESTADO DE MEDIO AMBIENTE</x:v>
      </x:c>
      <x:c r="J15" s="3" t="str">
        <x:v>885407</x:v>
      </x:c>
      <x:c r="K15" s="3" t="str">
        <x:v>SUBVENCIÓN A ONGS MEDIOAMBIENTALES PARA FINANCIAR SU PARTICIPACIÓN Y DESARROLLO EN EL PLAN NACIONAL CAMBIO CLIMÁTICO 2021-2030</x:v>
      </x:c>
      <x:c r="L15" s="7" t="str">
        <x:v>2026-02-05</x:v>
      </x:c>
      <x:c r="M15" s="3" t="str">
        <x:v>www.miteco.es</x:v>
      </x:c>
      <x:c r="N15" s="3" t="str">
        <x:v>https://www.infosubvenciones.es/bdnstrans/api/concesiones/busqueda?vpd=GE&amp;beneficiario=5885297&amp;page=0&amp;pageSize=1000&amp;order=fechaConcesion&amp;direccion=desc</x:v>
      </x:c>
      <x:c r="O15" s="3" t="str">
        <x:v>Registro de concesión, no prueba de pago. urlBR es bases reguladoras, no resolución individual.</x:v>
      </x:c>
    </x:row>
    <x:row r="16" ht="58" customHeight="1">
      <x:c r="A16" s="3" t="str">
        <x:v>SB140798120</x:v>
      </x:c>
      <x:c r="B16" s="25" t="d">
        <x:v>2025-12-02T00:00:00.000Z</x:v>
      </x:c>
      <x:c r="C16" s="3" t="str">
        <x:v>G78423795</x:v>
      </x:c>
      <x:c r="D16" s="3" t="str">
        <x:v>G78423795 ECOLOGISTAS EN ACCION CODA    </x:v>
      </x:c>
      <x:c r="E16" s="3" t="str">
        <x:v>Subvención</x:v>
      </x:c>
      <x:c r="F16" s="6" t="n">
        <x:v>700000</x:v>
      </x:c>
      <x:c r="G16" s="3" t="str">
        <x:v>ESTADO</x:v>
      </x:c>
      <x:c r="H16" s="3" t="str">
        <x:v>MINISTERIO PARA LA TRANSICIÓN ECOLÓGICA Y EL RETO DEMOGRÁFICO</x:v>
      </x:c>
      <x:c r="I16" s="3" t="str">
        <x:v>DIRECCIÓN GENERAL DE SERVICIOS</x:v>
      </x:c>
      <x:c r="J16" s="3" t="str">
        <x:v>885257</x:v>
      </x:c>
      <x:c r="K16" s="3" t="str">
        <x:v>Subvenciones de concesión directa en el ámbito de la transición ecológica para el ejercicio presupuestario 2025</x:v>
      </x:c>
      <x:c r="L16" s="7" t="str">
        <x:v>2026-02-04</x:v>
      </x:c>
      <x:c r="M16" s="3" t="str">
        <x:v>https://boe.es/diario_boe/txt.php?id=BOE-A-2025-24109</x:v>
      </x:c>
      <x:c r="N16" s="3" t="str">
        <x:v>https://www.infosubvenciones.es/bdnstrans/api/concesiones/busqueda?vpd=GE&amp;beneficiario=5885297&amp;page=0&amp;pageSize=1000&amp;order=fechaConcesion&amp;direccion=desc</x:v>
      </x:c>
      <x:c r="O16" s="3" t="str">
        <x:v>Registro de concesión, no prueba de pago. urlBR es bases reguladoras, no resolución individual.</x:v>
      </x:c>
    </x:row>
    <x:row r="17" ht="58" customHeight="1">
      <x:c r="A17" s="3" t="str">
        <x:v>SB137925743</x:v>
      </x:c>
      <x:c r="B17" s="25" t="d">
        <x:v>2025-12-01T00:00:00.000Z</x:v>
      </x:c>
      <x:c r="C17" s="3" t="str">
        <x:v>G78423795</x:v>
      </x:c>
      <x:c r="D17" s="3" t="str">
        <x:v>G78423795 ECOLOGISTAS EN ACCION CODA    </x:v>
      </x:c>
      <x:c r="E17" s="3" t="str">
        <x:v>Subvención</x:v>
      </x:c>
      <x:c r="F17" s="6" t="n">
        <x:v>79067.5</x:v>
      </x:c>
      <x:c r="G17" s="3" t="str">
        <x:v>ESTADO</x:v>
      </x:c>
      <x:c r="H17" s="3" t="str">
        <x:v>MINISTERIO PARA LA TRANSICIÓN ECOLÓGICA Y EL RETO DEMOGRÁFICO</x:v>
      </x:c>
      <x:c r="I17" s="3" t="str">
        <x:v>DIRECCIÓN GENERAL DE SERVICIOS</x:v>
      </x:c>
      <x:c r="J17" s="3" t="str">
        <x:v>848938</x:v>
      </x:c>
      <x:c r="K17" s="3" t="str">
        <x:v>AYUDAS CONCURRENCIA COMPETITIVA LÍNEA A DESARROLLO ACTIVIDADES INTERÉS GENERAL CONSIDERADAS INTERÉS SOCIAL, EN EL ÁMBITO DE LA INVESTIGACIÓN CIENTÍFICA Y TÉCNICA Y PROTECCIÓN MEDIO AMBIENTE EN MATERIAS DE COMPETENCIA ESTATAL. ANUALIDAD 2025.</x:v>
      </x:c>
      <x:c r="L17" s="7" t="str">
        <x:v>2025-12-30</x:v>
      </x:c>
      <x:c r="M17" s="3" t="str">
        <x:v>https://www.boe.es/boe/dias/2023/07/31/pdfs/BOE-A-2023-17623.pdf</x:v>
      </x:c>
      <x:c r="N17" s="3" t="str">
        <x:v>https://www.infosubvenciones.es/bdnstrans/api/concesiones/busqueda?vpd=GE&amp;beneficiario=5885297&amp;page=0&amp;pageSize=1000&amp;order=fechaConcesion&amp;direccion=desc</x:v>
      </x:c>
      <x:c r="O17" s="3" t="str">
        <x:v>Registro de concesión, no prueba de pago. urlBR es bases reguladoras, no resolución individual.</x:v>
      </x:c>
    </x:row>
    <x:row r="18" ht="58" customHeight="1">
      <x:c r="A18" s="3" t="str">
        <x:v>SB156030837</x:v>
      </x:c>
      <x:c r="B18" s="25" t="d">
        <x:v>2025-11-26T00:00:00.000Z</x:v>
      </x:c>
      <x:c r="C18" s="3" t="str">
        <x:v>G41251463</x:v>
      </x:c>
      <x:c r="D18" s="3" t="str">
        <x:v>G41251463 ASOC ALCARAYON ECOLOGISTAS EN ACCION</x:v>
      </x:c>
      <x:c r="E18" s="3" t="str">
        <x:v>Subvención</x:v>
      </x:c>
      <x:c r="F18" s="6" t="n">
        <x:v>1500</x:v>
      </x:c>
      <x:c r="G18" s="3" t="str">
        <x:v>LOCAL</x:v>
      </x:c>
      <x:c r="H18" s="3" t="str">
        <x:v>PILAS</x:v>
      </x:c>
      <x:c r="I18" s="3" t="str">
        <x:v>AYUNTAMIENTO DE PILAS</x:v>
      </x:c>
      <x:c r="J18" s="3" t="str">
        <x:v>925045</x:v>
      </x:c>
      <x:c r="K18" s="3" t="str">
        <x:v>SUBVENCION NOMINATIVA 2025 A FAVOR DE LA ASOCIACION ALCARAYON ECOLOGISTAS EN ACCION.</x:v>
      </x:c>
      <x:c r="L18" s="7" t="str">
        <x:v>2026-08-18</x:v>
      </x:c>
      <x:c r="M18" s="3" t="str">
        <x:v>https://www.pilas.es/es/</x:v>
      </x:c>
      <x:c r="N18" s="3" t="str">
        <x:v>https://www.infosubvenciones.es/bdnstrans/api/concesiones/busqueda?vpd=GE&amp;beneficiario=5854957&amp;page=0&amp;pageSize=1000&amp;order=fechaConcesion&amp;direccion=desc</x:v>
      </x:c>
      <x:c r="O18" s="3" t="str">
        <x:v>Registro de concesión, no prueba de pago. urlBR es bases reguladoras, no resolución individual.</x:v>
      </x:c>
    </x:row>
    <x:row r="19" ht="58" customHeight="1">
      <x:c r="A19" s="3" t="str">
        <x:v>SB135932787</x:v>
      </x:c>
      <x:c r="B19" s="25" t="d">
        <x:v>2025-10-29T00:00:00.000Z</x:v>
      </x:c>
      <x:c r="C19" s="3" t="str">
        <x:v>G78574787</x:v>
      </x:c>
      <x:c r="D19" s="3" t="str">
        <x:v>G78574787 AEDENAT</x:v>
      </x:c>
      <x:c r="E19" s="3" t="str">
        <x:v>Subvención</x:v>
      </x:c>
      <x:c r="F19" s="6" t="n">
        <x:v>2500</x:v>
      </x:c>
      <x:c r="G19" s="3" t="str">
        <x:v>AUTONOMICA</x:v>
      </x:c>
      <x:c r="H19" s="3" t="str">
        <x:v>COMUNIDAD DE MADRID</x:v>
      </x:c>
      <x:c r="I19" s="3" t="str">
        <x:v>CONSEJERÍA DE FAMILIA, JUVENTUD Y ASUNTOS SOCIALES</x:v>
      </x:c>
      <x:c r="J19" s="3" t="str">
        <x:v>839133</x:v>
      </x:c>
      <x:c r="K19" s="3" t="str">
        <x:v>SUBVENCIÓN A ASOCIACIONES PROYECTOS JUVENILES FORMACIÓN 2025</x:v>
      </x:c>
      <x:c r="L19" s="7" t="str">
        <x:v>2025-10-31</x:v>
      </x:c>
      <x:c r="M19" s="3" t="str">
        <x:v>https://www.bocm.es/boletin/CM_Orden_BOCM/2025/05/16/BOCM-20250516-24.PDF</x:v>
      </x:c>
      <x:c r="N19" s="3" t="str">
        <x:v>https://www.infosubvenciones.es/bdnstrans/api/concesiones/busqueda?vpd=GE&amp;beneficiario=5885402&amp;page=0&amp;pageSize=1000&amp;order=fechaConcesion&amp;direccion=desc</x:v>
      </x:c>
      <x:c r="O19" s="3" t="str">
        <x:v>Registro de concesión, no prueba de pago. urlBR es bases reguladoras, no resolución individual.</x:v>
      </x:c>
    </x:row>
    <x:row r="20" ht="58" customHeight="1">
      <x:c r="A20" s="3" t="str">
        <x:v>SB143375875</x:v>
      </x:c>
      <x:c r="B20" s="25" t="d">
        <x:v>2025-10-28T00:00:00.000Z</x:v>
      </x:c>
      <x:c r="C20" s="3" t="str">
        <x:v>G38478434</x:v>
      </x:c>
      <x:c r="D20" s="3" t="str">
        <x:v>G38478434 ASOC COORDINADORA EL RINCON-ECOLOGISTAS EN ACCION</x:v>
      </x:c>
      <x:c r="E20" s="3" t="str">
        <x:v>Subvención</x:v>
      </x:c>
      <x:c r="F20" s="6" t="n">
        <x:v>6000</x:v>
      </x:c>
      <x:c r="G20" s="3" t="str">
        <x:v>LOCAL</x:v>
      </x:c>
      <x:c r="H20" s="3" t="str">
        <x:v>OROTAVA, LA</x:v>
      </x:c>
      <x:c r="I20" s="3" t="str">
        <x:v>AYUNTAMIENTO DE OROTAVA, LA</x:v>
      </x:c>
      <x:c r="J20" s="3" t="str">
        <x:v>889126</x:v>
      </x:c>
      <x:c r="K20" s="3" t="str">
        <x:v>Subvención nominativa a la ASOCIACIÓN COORDINADORA EL RINCÓN - ECOLOGISTAS EN ACCIÓN  2025</x:v>
      </x:c>
      <x:c r="L20" s="7" t="str">
        <x:v>2026-02-23</x:v>
      </x:c>
      <x:c r="M20" s="3" t="str">
        <x:v>https://intranet.ayoro.local/wp/wp-content/uploads/publicacion-bop-158-de-31-12-24-aprobacion-definitiva-presupuesto-2025_.pdf</x:v>
      </x:c>
      <x:c r="N20" s="3" t="str">
        <x:v>https://www.infosubvenciones.es/bdnstrans/api/concesiones/busqueda?vpd=GE&amp;beneficiario=16133466&amp;page=0&amp;pageSize=1000&amp;order=fechaConcesion&amp;direccion=desc</x:v>
      </x:c>
      <x:c r="O20" s="3" t="str">
        <x:v>Registro de concesión, no prueba de pago. urlBR es bases reguladoras, no resolución individual.</x:v>
      </x:c>
    </x:row>
    <x:row r="21" ht="58" customHeight="1">
      <x:c r="A21" s="3" t="str">
        <x:v>SB135497721</x:v>
      </x:c>
      <x:c r="B21" s="25" t="d">
        <x:v>2025-10-20T00:00:00.000Z</x:v>
      </x:c>
      <x:c r="C21" s="3" t="str">
        <x:v>G14538771</x:v>
      </x:c>
      <x:c r="D21" s="3" t="str">
        <x:v>G14538771 ASOC ECOLOGISTAS EN ACCIÓN</x:v>
      </x:c>
      <x:c r="E21" s="3" t="str">
        <x:v>Subvención</x:v>
      </x:c>
      <x:c r="F21" s="6" t="n">
        <x:v>18512.29</x:v>
      </x:c>
      <x:c r="G21" s="3" t="str">
        <x:v>LOCAL</x:v>
      </x:c>
      <x:c r="H21" s="3" t="str">
        <x:v>CÓRDOBA</x:v>
      </x:c>
      <x:c r="I21" s="3" t="str">
        <x:v>AYUNTAMIENTO DE CÓRDOBA</x:v>
      </x:c>
      <x:c r="J21" s="3" t="str">
        <x:v>830971</x:v>
      </x:c>
      <x:c r="K21" s="3" t="str">
        <x:v>BASES REGULADORAS DE LA CONVOCATORIA DE SUBVENCIONES A PROYECTOS DE EDUCACIÓN AL DESARROLLO, 2025</x:v>
      </x:c>
      <x:c r="L21" s="7" t="str">
        <x:v>2025-10-27</x:v>
      </x:c>
      <x:c r="M21" s="3" t="str">
        <x:v>:https://www.cordoba.es/el-ayuntamiento/ordenanzas-bandos-y-otros/ordenanzas-y-reglamentos-municipales-no-fiscales-/subvenciones-y-patrocinios</x:v>
      </x:c>
      <x:c r="N21" s="3" t="str">
        <x:v>https://www.infosubvenciones.es/bdnstrans/api/concesiones/busqueda?vpd=GE&amp;beneficiario=9167281&amp;page=0&amp;pageSize=1000&amp;order=fechaConcesion&amp;direccion=desc</x:v>
      </x:c>
      <x:c r="O21" s="3" t="str">
        <x:v>Registro de concesión, no prueba de pago. urlBR es bases reguladoras, no resolución individual.</x:v>
      </x:c>
    </x:row>
    <x:row r="22" ht="58" customHeight="1">
      <x:c r="A22" s="3" t="str">
        <x:v>SB140845147</x:v>
      </x:c>
      <x:c r="B22" s="25" t="d">
        <x:v>2025-10-16T00:00:00.000Z</x:v>
      </x:c>
      <x:c r="C22" s="3" t="str">
        <x:v>G35261049</x:v>
      </x:c>
      <x:c r="D22" s="3" t="str">
        <x:v>G35261049 AS. ECOLOGISTA TURCON DE EL</x:v>
      </x:c>
      <x:c r="E22" s="3" t="str">
        <x:v>Subvención</x:v>
      </x:c>
      <x:c r="F22" s="6" t="n">
        <x:v>2000</x:v>
      </x:c>
      <x:c r="G22" s="3" t="str">
        <x:v>LOCAL</x:v>
      </x:c>
      <x:c r="H22" s="3" t="str">
        <x:v>CABILDO INSULAR DE GRAN CANARIA</x:v>
      </x:c>
      <x:c r="I22" s="3" t="str">
        <x:v>CABILDO INSULAR DE GRAN CANARIA</x:v>
      </x:c>
      <x:c r="J22" s="3" t="str">
        <x:v>834213</x:v>
      </x:c>
      <x:c r="K22" s="3" t="str">
        <x:v>GC CONVOCATORIA DE SUBVENCIONES PARA EL FOMENTO DE LA PARTICIPACIÓN CIUDADANA Y EL FORTALECIMIENTO ASOCIATIVO DESTINADA A FUNDACIONES, ASOCIACIONES, FEDERACIONES, CONFEDERACIONES Y ENTIDADES SIN ÁNIMO DE LUCRO DE LA ISLA DE GRAN CANARIA PARA EL AÑO 2025.</x:v>
      </x:c>
      <x:c r="L22" s="7" t="str">
        <x:v>2026-02-06</x:v>
      </x:c>
      <x:c r="M22" s="3" t="str">
        <x:v>https://cabildogc.grancanaria.com/documents/10180/11297340/Ordenanza+General+de+Subvenciones+del+Cabildo+de+Gran+Canaria/33077d88-3822-4049-bca7-af8199d49ef4</x:v>
      </x:c>
      <x:c r="N22" s="3" t="str">
        <x:v>https://www.infosubvenciones.es/bdnstrans/api/concesiones/busqueda?vpd=GE&amp;beneficiario=5847893&amp;page=0&amp;pageSize=1000&amp;order=fechaConcesion&amp;direccion=desc</x:v>
      </x:c>
      <x:c r="O22" s="3" t="str">
        <x:v>Registro de concesión, no prueba de pago. urlBR es bases reguladoras, no resolución individual.</x:v>
      </x:c>
    </x:row>
    <x:row r="23" ht="58" customHeight="1">
      <x:c r="A23" s="3" t="str">
        <x:v>SB140845046</x:v>
      </x:c>
      <x:c r="B23" s="25" t="d">
        <x:v>2025-10-16T00:00:00.000Z</x:v>
      </x:c>
      <x:c r="C23" s="3" t="str">
        <x:v>G35261049</x:v>
      </x:c>
      <x:c r="D23" s="3" t="str">
        <x:v>G35261049 AS. ECOLOGISTA TURCON DE EL</x:v>
      </x:c>
      <x:c r="E23" s="3" t="str">
        <x:v>Subvención</x:v>
      </x:c>
      <x:c r="F23" s="6" t="n">
        <x:v>12000</x:v>
      </x:c>
      <x:c r="G23" s="3" t="str">
        <x:v>LOCAL</x:v>
      </x:c>
      <x:c r="H23" s="3" t="str">
        <x:v>CABILDO INSULAR DE GRAN CANARIA</x:v>
      </x:c>
      <x:c r="I23" s="3" t="str">
        <x:v>CABILDO INSULAR DE GRAN CANARIA</x:v>
      </x:c>
      <x:c r="J23" s="3" t="str">
        <x:v>834213</x:v>
      </x:c>
      <x:c r="K23" s="3" t="str">
        <x:v>GC CONVOCATORIA DE SUBVENCIONES PARA EL FOMENTO DE LA PARTICIPACIÓN CIUDADANA Y EL FORTALECIMIENTO ASOCIATIVO DESTINADA A FUNDACIONES, ASOCIACIONES, FEDERACIONES, CONFEDERACIONES Y ENTIDADES SIN ÁNIMO DE LUCRO DE LA ISLA DE GRAN CANARIA PARA EL AÑO 2025.</x:v>
      </x:c>
      <x:c r="L23" s="7" t="str">
        <x:v>2026-02-06</x:v>
      </x:c>
      <x:c r="M23" s="3" t="str">
        <x:v>https://cabildogc.grancanaria.com/documents/10180/11297340/Ordenanza+General+de+Subvenciones+del+Cabildo+de+Gran+Canaria/33077d88-3822-4049-bca7-af8199d49ef4</x:v>
      </x:c>
      <x:c r="N23" s="3" t="str">
        <x:v>https://www.infosubvenciones.es/bdnstrans/api/concesiones/busqueda?vpd=GE&amp;beneficiario=5847893&amp;page=0&amp;pageSize=1000&amp;order=fechaConcesion&amp;direccion=desc</x:v>
      </x:c>
      <x:c r="O23" s="3" t="str">
        <x:v>Registro de concesión, no prueba de pago. urlBR es bases reguladoras, no resolución individual.</x:v>
      </x:c>
    </x:row>
    <x:row r="24" ht="58" customHeight="1">
      <x:c r="A24" s="3" t="str">
        <x:v>SB136754347</x:v>
      </x:c>
      <x:c r="B24" s="25" t="d">
        <x:v>2025-10-14T00:00:00.000Z</x:v>
      </x:c>
      <x:c r="C24" s="3" t="str">
        <x:v>G78423795</x:v>
      </x:c>
      <x:c r="D24" s="3" t="str">
        <x:v>G78423795 ECOLOGISTAS EN ACCIÓN - CODA</x:v>
      </x:c>
      <x:c r="E24" s="3" t="str">
        <x:v>Subvención</x:v>
      </x:c>
      <x:c r="F24" s="6" t="n">
        <x:v>5592.96</x:v>
      </x:c>
      <x:c r="G24" s="3" t="str">
        <x:v>ESTADO</x:v>
      </x:c>
      <x:c r="H24" s="3" t="str">
        <x:v>MINISTERIO DE CULTURA</x:v>
      </x:c>
      <x:c r="I24" s="3" t="str">
        <x:v>DIRECCIÓN GENERAL DEL LIBRO, DEL CÓMIC Y DE LA LECTURA</x:v>
      </x:c>
      <x:c r="J24" s="3" t="str">
        <x:v>825874</x:v>
      </x:c>
      <x:c r="K24" s="3" t="str">
        <x:v>Resolución de la Secretaría de Estado de Cultura, de 7 de abril de 2025, por la que se convocan subvenciones en régimen de concurrencia competitiva para la edición de revistas culturales, correspondientes al año 2025</x:v>
      </x:c>
      <x:c r="L24" s="7" t="str">
        <x:v>2025-11-27</x:v>
      </x:c>
      <x:c r="M24" s="3" t="str">
        <x:v>https://www.boe.es/eli/es/o/2010/11/10/cul2912</x:v>
      </x:c>
      <x:c r="N24" s="3" t="str">
        <x:v>https://www.infosubvenciones.es/bdnstrans/api/concesiones/busqueda?vpd=GE&amp;beneficiario=5885297&amp;page=0&amp;pageSize=1000&amp;order=fechaConcesion&amp;direccion=desc</x:v>
      </x:c>
      <x:c r="O24" s="3" t="str">
        <x:v>Registro de concesión, no prueba de pago. urlBR es bases reguladoras, no resolución individual.</x:v>
      </x:c>
    </x:row>
    <x:row r="25" ht="58" customHeight="1">
      <x:c r="A25" s="3" t="str">
        <x:v>SB135508226</x:v>
      </x:c>
      <x:c r="B25" s="25" t="d">
        <x:v>2025-10-08T00:00:00.000Z</x:v>
      </x:c>
      <x:c r="C25" s="3" t="str">
        <x:v>G78423795</x:v>
      </x:c>
      <x:c r="D25" s="3" t="str">
        <x:v>G78423795 ECOLOGISTAS EN ACCIÓN - CODA</x:v>
      </x:c>
      <x:c r="E25" s="3" t="str">
        <x:v>Subvención</x:v>
      </x:c>
      <x:c r="F25" s="6" t="n">
        <x:v>38836.35</x:v>
      </x:c>
      <x:c r="G25" s="3" t="str">
        <x:v>ESTADO</x:v>
      </x:c>
      <x:c r="H25" s="3" t="str">
        <x:v>MINISTERIO DE JUVENTUD E INFANCIA</x:v>
      </x:c>
      <x:c r="I25" s="3" t="str">
        <x:v>INSTITUTO DE LA JUVENTUD</x:v>
      </x:c>
      <x:c r="J25" s="3" t="str">
        <x:v>828125</x:v>
      </x:c>
      <x:c r="K25" s="3" t="str">
        <x:v>Resolución del Instituto de la Juventud, por la que se convoca la concesión de subvenciones para el mantenimiento y funcionamiento de asociaciones juveniles, organizaciones juveniles y entidades prestadoras de servicios a la juventud de ámbito estatal, 25</x:v>
      </x:c>
      <x:c r="L25" s="7" t="str">
        <x:v>2025-10-27</x:v>
      </x:c>
      <x:c r="M25" s="3" t="str">
        <x:v>https://www.boe.es/boe/dias/2015/06/22/pdfs/BOE-A-2015-6919.pdf</x:v>
      </x:c>
      <x:c r="N25" s="3" t="str">
        <x:v>https://www.infosubvenciones.es/bdnstrans/api/concesiones/busqueda?vpd=GE&amp;beneficiario=5885297&amp;page=0&amp;pageSize=1000&amp;order=fechaConcesion&amp;direccion=desc</x:v>
      </x:c>
      <x:c r="O25" s="3" t="str">
        <x:v>Registro de concesión, no prueba de pago. urlBR es bases reguladoras, no resolución individual.</x:v>
      </x:c>
    </x:row>
    <x:row r="26" ht="58" customHeight="1">
      <x:c r="A26" s="3" t="str">
        <x:v>SB134043468</x:v>
      </x:c>
      <x:c r="B26" s="25" t="d">
        <x:v>2025-09-03T00:00:00.000Z</x:v>
      </x:c>
      <x:c r="C26" s="3" t="str">
        <x:v>G16878688</x:v>
      </x:c>
      <x:c r="D26" s="3" t="str">
        <x:v>G16878688 ASOC.ECOLOGIST.EN ACCIÓN SIERRA DE CÁDIZ</x:v>
      </x:c>
      <x:c r="E26" s="3" t="str">
        <x:v>Subvención</x:v>
      </x:c>
      <x:c r="F26" s="6" t="n">
        <x:v>2550</x:v>
      </x:c>
      <x:c r="G26" s="3" t="str">
        <x:v>LOCAL</x:v>
      </x:c>
      <x:c r="H26" s="3" t="str">
        <x:v>DIPUTACIÓN PROV. DE CÁDIZ</x:v>
      </x:c>
      <x:c r="I26" s="3" t="str">
        <x:v>DIPUTACIÓN PROVINCIAL DE CÁDIZ</x:v>
      </x:c>
      <x:c r="J26" s="3" t="str">
        <x:v>847285</x:v>
      </x:c>
      <x:c r="K26" s="3" t="str">
        <x:v>SUBVENCIONES A ENTIDADES SIN ÁNIMO DE LUCRO PARA LA REALIZACIÓN DE PROYECTOS DE TRANSICIÓN ECOLÓGICA EN LA PROVINCIA DE CÁDIZ</x:v>
      </x:c>
      <x:c r="L26" s="7" t="str">
        <x:v>2025-09-29</x:v>
      </x:c>
      <x:c r="M26" s="3" t="str">
        <x:v>http://www.dipucadiz.es/export/sites/default/galeria_de_ficheros/secretaria_general/legislacion/Ordenanza-General-de-Subvenciones.pdf</x:v>
      </x:c>
      <x:c r="N26" s="3" t="str">
        <x:v>https://www.infosubvenciones.es/bdnstrans/api/concesiones/busqueda?vpd=GE&amp;beneficiario=20936021&amp;page=0&amp;pageSize=1000&amp;order=fechaConcesion&amp;direccion=desc</x:v>
      </x:c>
      <x:c r="O26" s="3" t="str">
        <x:v>Registro de concesión, no prueba de pago. urlBR es bases reguladoras, no resolución individual.</x:v>
      </x:c>
    </x:row>
    <x:row r="27" ht="58" customHeight="1">
      <x:c r="A27" s="3" t="str">
        <x:v>SB134014566</x:v>
      </x:c>
      <x:c r="B27" s="25" t="d">
        <x:v>2025-08-21T00:00:00.000Z</x:v>
      </x:c>
      <x:c r="C27" s="3" t="str">
        <x:v>G11031945</x:v>
      </x:c>
      <x:c r="D27" s="3" t="str">
        <x:v>G11031945 ASOCIACION GADITANA PARA DEFENSA ESTUDIO NATURALEZA  AGADEN</x:v>
      </x:c>
      <x:c r="E27" s="3" t="str">
        <x:v>Subvención</x:v>
      </x:c>
      <x:c r="F27" s="6" t="n">
        <x:v>5000</x:v>
      </x:c>
      <x:c r="G27" s="3" t="str">
        <x:v>LOCAL</x:v>
      </x:c>
      <x:c r="H27" s="3" t="str">
        <x:v>CHICLANA DE LA FRONTERA</x:v>
      </x:c>
      <x:c r="I27" s="3" t="str">
        <x:v>AYUNTAMIENTO DE CHICLANA DE LA FRONTERA</x:v>
      </x:c>
      <x:c r="J27" s="3" t="str">
        <x:v>859063</x:v>
      </x:c>
      <x:c r="K27" s="3" t="str">
        <x:v>CONVENIO CON LA ASOCIACIÓN GADITANA PARA LA DEFENSA DE LA NATURALEZA (AGADEN) GESTIÓN ACTIVIDADES MEDIOAMBIENTALES</x:v>
      </x:c>
      <x:c r="L27" s="7" t="str">
        <x:v>2025-09-26</x:v>
      </x:c>
      <x:c r="M27" s="3" t="str">
        <x:v>www.chiclana.es</x:v>
      </x:c>
      <x:c r="N27" s="3" t="str">
        <x:v>https://www.infosubvenciones.es/bdnstrans/api/concesiones/busqueda?vpd=GE&amp;beneficiario=5818991&amp;page=0&amp;pageSize=1000&amp;order=fechaConcesion&amp;direccion=desc</x:v>
      </x:c>
      <x:c r="O27" s="3" t="str">
        <x:v>Registro de concesión, no prueba de pago. urlBR es bases reguladoras, no resolución individual.</x:v>
      </x:c>
    </x:row>
    <x:row r="28" ht="58" customHeight="1">
      <x:c r="A28" s="3" t="str">
        <x:v>SB133620481</x:v>
      </x:c>
      <x:c r="B28" s="25" t="d">
        <x:v>2025-08-14T00:00:00.000Z</x:v>
      </x:c>
      <x:c r="C28" s="3" t="str">
        <x:v>G45279080</x:v>
      </x:c>
      <x:c r="D28" s="3" t="str">
        <x:v>G45279080 ACMADEN</x:v>
      </x:c>
      <x:c r="E28" s="3" t="str">
        <x:v>Subvención</x:v>
      </x:c>
      <x:c r="F28" s="6" t="n">
        <x:v>5000</x:v>
      </x:c>
      <x:c r="G28" s="3" t="str">
        <x:v>LOCAL</x:v>
      </x:c>
      <x:c r="H28" s="3" t="str">
        <x:v>TOLEDO</x:v>
      </x:c>
      <x:c r="I28" s="3" t="str">
        <x:v>AYUNTAMIENTO DE TOLEDO</x:v>
      </x:c>
      <x:c r="J28" s="3" t="str">
        <x:v>855789</x:v>
      </x:c>
      <x:c r="K28" s="3" t="str">
        <x:v>CONVENIO SUBVENCIÓN NOMINATIVA ASOC. ECOLOGISTAS EN ACCIÓN</x:v>
      </x:c>
      <x:c r="L28" s="7" t="str">
        <x:v>2025-09-10</x:v>
      </x:c>
      <x:c r="M28" s="3" t="str">
        <x:v>https://www.toledo.es/toledo-abierto/transparencia-economico-financiera-contratacion-publica-convenios-y-subvenciones/subvenciones-y-ayudas-publicas/</x:v>
      </x:c>
      <x:c r="N28" s="3" t="str">
        <x:v>https://www.infosubvenciones.es/bdnstrans/api/concesiones/busqueda?vpd=GE&amp;beneficiario=5860081&amp;page=0&amp;pageSize=1000&amp;order=fechaConcesion&amp;direccion=desc</x:v>
      </x:c>
      <x:c r="O28" s="3" t="str">
        <x:v>Registro de concesión, no prueba de pago. urlBR es bases reguladoras, no resolución individual.</x:v>
      </x:c>
    </x:row>
    <x:row r="29" ht="58" customHeight="1">
      <x:c r="A29" s="3" t="str">
        <x:v>SB132902588</x:v>
      </x:c>
      <x:c r="B29" s="25" t="d">
        <x:v>2025-07-02T00:00:00.000Z</x:v>
      </x:c>
      <x:c r="C29" s="3" t="str">
        <x:v>G95136115</x:v>
      </x:c>
      <x:c r="D29" s="3" t="str">
        <x:v>G95136115 EKOLOGISTAK MARTXAN</x:v>
      </x:c>
      <x:c r="E29" s="3" t="str">
        <x:v>Subvención</x:v>
      </x:c>
      <x:c r="F29" s="6" t="n">
        <x:v>500</x:v>
      </x:c>
      <x:c r="G29" s="3" t="str">
        <x:v>LOCAL</x:v>
      </x:c>
      <x:c r="H29" s="3" t="str">
        <x:v>BILBAO</x:v>
      </x:c>
      <x:c r="I29" s="3" t="str">
        <x:v>AYUNTAMIENTO DE BILBAO</x:v>
      </x:c>
      <x:c r="J29" s="3" t="str">
        <x:v>803972</x:v>
      </x:c>
      <x:c r="K29" s="3" t="str">
        <x:v>SOSTENIBILIDAD, MOVILIDAD Y CAMBIO CLIMATICO</x:v>
      </x:c>
      <x:c r="L29" s="7" t="str">
        <x:v>2025-07-22</x:v>
      </x:c>
      <x:c r="M29" s="3" t="str">
        <x:v>http://www.bizkaia.eus/lehendakaritza/Bao_bob/2016/07/20160720a138.pdf#page=43</x:v>
      </x:c>
      <x:c r="N29" s="3" t="str">
        <x:v>https://www.infosubvenciones.es/bdnstrans/api/concesiones/busqueda?vpd=GE&amp;beneficiario=5892898&amp;page=0&amp;pageSize=1000&amp;order=fechaConcesion&amp;direccion=desc</x:v>
      </x:c>
      <x:c r="O29" s="3" t="str">
        <x:v>Registro de concesión, no prueba de pago. urlBR es bases reguladoras, no resolución individual.</x:v>
      </x:c>
    </x:row>
    <x:row r="30" ht="58" customHeight="1">
      <x:c r="A30" s="3" t="str">
        <x:v>SB150166674</x:v>
      </x:c>
      <x:c r="B30" s="25" t="d">
        <x:v>2025-05-28T00:00:00.000Z</x:v>
      </x:c>
      <x:c r="C30" s="3" t="str">
        <x:v>G35261049</x:v>
      </x:c>
      <x:c r="D30" s="3" t="str">
        <x:v>G35261049 AS. ECOLOGISTA TURCON DE EL</x:v>
      </x:c>
      <x:c r="E30" s="3" t="str">
        <x:v>Subvención</x:v>
      </x:c>
      <x:c r="F30" s="6" t="n">
        <x:v>7000</x:v>
      </x:c>
      <x:c r="G30" s="3" t="str">
        <x:v>LOCAL</x:v>
      </x:c>
      <x:c r="H30" s="3" t="str">
        <x:v>CABILDO INSULAR DE GRAN CANARIA</x:v>
      </x:c>
      <x:c r="I30" s="3" t="str">
        <x:v>CABILDO INSULAR DE GRAN CANARIA</x:v>
      </x:c>
      <x:c r="J30" s="3" t="str">
        <x:v>814316</x:v>
      </x:c>
      <x:c r="K30" s="3" t="str">
        <x:v>GC Convocatoria de subvenciones dirigidas a Proyectos de carácter Singular.</x:v>
      </x:c>
      <x:c r="L30" s="7" t="str">
        <x:v>2026-04-23</x:v>
      </x:c>
      <x:c r="M30" s="3" t="str">
        <x:v>https://cabildogc.grancanaria.com/documents/10180/11297340/Ordenanza+General+de+Subvenciones+del+Cabildo+de+Gran+Canaria/33077d88-3822-4049-bca7-af8199d49ef4</x:v>
      </x:c>
      <x:c r="N30" s="3" t="str">
        <x:v>https://www.infosubvenciones.es/bdnstrans/api/concesiones/busqueda?vpd=GE&amp;beneficiario=5847893&amp;page=0&amp;pageSize=1000&amp;order=fechaConcesion&amp;direccion=desc</x:v>
      </x:c>
      <x:c r="O30" s="3" t="str">
        <x:v>Registro de concesión, no prueba de pago. urlBR es bases reguladoras, no resolución individual.</x:v>
      </x:c>
    </x:row>
    <x:row r="31" ht="58" customHeight="1">
      <x:c r="A31" s="3" t="str">
        <x:v>SB156030816</x:v>
      </x:c>
      <x:c r="B31" s="25" t="d">
        <x:v>2024-12-27T00:00:00.000Z</x:v>
      </x:c>
      <x:c r="C31" s="3" t="str">
        <x:v>G41251463</x:v>
      </x:c>
      <x:c r="D31" s="3" t="str">
        <x:v>G41251463 ASOC ALCARAYON ECOLOGISTAS EN ACCION</x:v>
      </x:c>
      <x:c r="E31" s="3" t="str">
        <x:v>Subvención</x:v>
      </x:c>
      <x:c r="F31" s="6" t="n">
        <x:v>1500</x:v>
      </x:c>
      <x:c r="G31" s="3" t="str">
        <x:v>LOCAL</x:v>
      </x:c>
      <x:c r="H31" s="3" t="str">
        <x:v>PILAS</x:v>
      </x:c>
      <x:c r="I31" s="3" t="str">
        <x:v>AYUNTAMIENTO DE PILAS</x:v>
      </x:c>
      <x:c r="J31" s="3" t="str">
        <x:v>924854</x:v>
      </x:c>
      <x:c r="K31" s="3" t="str">
        <x:v>SUBVENCIÓN NOMINATIVA 2024 A FAVOR DE LA ASOCIACIÓN ALCARAYON ECOLOGISTAS EN ACCION.</x:v>
      </x:c>
      <x:c r="L31" s="7" t="str">
        <x:v>2026-08-18</x:v>
      </x:c>
      <x:c r="M31" s="3" t="str">
        <x:v>https://www.pilas.es/es/</x:v>
      </x:c>
      <x:c r="N31" s="3" t="str">
        <x:v>https://www.infosubvenciones.es/bdnstrans/api/concesiones/busqueda?vpd=GE&amp;beneficiario=5854957&amp;page=0&amp;pageSize=1000&amp;order=fechaConcesion&amp;direccion=desc</x:v>
      </x:c>
      <x:c r="O31" s="3" t="str">
        <x:v>Registro de concesión, no prueba de pago. urlBR es bases reguladoras, no resolución individual.</x:v>
      </x:c>
    </x:row>
    <x:row r="32" ht="58" customHeight="1">
      <x:c r="A32" s="3" t="str">
        <x:v>SB125151994</x:v>
      </x:c>
      <x:c r="B32" s="25" t="d">
        <x:v>2024-12-16T00:00:00.000Z</x:v>
      </x:c>
      <x:c r="C32" s="3" t="str">
        <x:v>G78423795</x:v>
      </x:c>
      <x:c r="D32" s="3" t="str">
        <x:v>G78423795 ECOLOGISTAS EN ACCIÓN CODA</x:v>
      </x:c>
      <x:c r="E32" s="3" t="str">
        <x:v>Subvención</x:v>
      </x:c>
      <x:c r="F32" s="6" t="n">
        <x:v>260000</x:v>
      </x:c>
      <x:c r="G32" s="3" t="str">
        <x:v>ESTADO</x:v>
      </x:c>
      <x:c r="H32" s="3" t="str">
        <x:v>MINISTERIO PARA LA TRANSICIÓN ECOLÓGICA Y EL RETO DEMOGRÁFICO</x:v>
      </x:c>
      <x:c r="I32" s="3" t="str">
        <x:v>SECRETARÍA DE ESTADO DE MEDIO AMBIENTE</x:v>
      </x:c>
      <x:c r="J32" s="3" t="str">
        <x:v>815800</x:v>
      </x:c>
      <x:c r="K32" s="3" t="str">
        <x:v>Subvención de concesión directa prevista nominativamente en el Real Decreto 1221/2024 de 3 de diciembre, BOE del 4, para fomentar su participación en el desarrollo del PLAN NACIONAL DE ADAPTACIÓN AL CAMBIO CLIMÁTICO 2021-2030.</x:v>
      </x:c>
      <x:c r="L32" s="7" t="str">
        <x:v>2025-03-26</x:v>
      </x:c>
      <x:c r="M32" s="3" t="str">
        <x:v>www.miteco.es</x:v>
      </x:c>
      <x:c r="N32" s="3" t="str">
        <x:v>https://www.infosubvenciones.es/bdnstrans/api/concesiones/busqueda?vpd=GE&amp;beneficiario=5885297&amp;page=0&amp;pageSize=1000&amp;order=fechaConcesion&amp;direccion=desc</x:v>
      </x:c>
      <x:c r="O32" s="3" t="str">
        <x:v>Registro de concesión, no prueba de pago. urlBR es bases reguladoras, no resolución individual.</x:v>
      </x:c>
    </x:row>
    <x:row r="33" ht="58" customHeight="1">
      <x:c r="A33" s="3" t="str">
        <x:v>SB116968400</x:v>
      </x:c>
      <x:c r="B33" s="25" t="d">
        <x:v>2024-12-12T00:00:00.000Z</x:v>
      </x:c>
      <x:c r="C33" s="3" t="str">
        <x:v>G03333580</x:v>
      </x:c>
      <x:c r="D33" s="3" t="str">
        <x:v>G03333580 COLLA ECOLOGISTA LA CARRASCA DE ALCOY</x:v>
      </x:c>
      <x:c r="E33" s="3" t="str">
        <x:v>Subvención</x:v>
      </x:c>
      <x:c r="F33" s="6" t="n">
        <x:v>1476.77</x:v>
      </x:c>
      <x:c r="G33" s="3" t="str">
        <x:v>AUTONOMICA</x:v>
      </x:c>
      <x:c r="H33" s="3" t="str">
        <x:v>COMUNITAT VALENCIANA</x:v>
      </x:c>
      <x:c r="I33" s="3" t="str">
        <x:v>SECRETARÍA AUTONÓMICA DE EDUCACIÓN</x:v>
      </x:c>
      <x:c r="J33" s="3" t="str">
        <x:v>751794</x:v>
      </x:c>
      <x:c r="K33" s="3" t="str">
        <x:v>RESOLUCIÓN de 27 de marzo de 2024 de la Conselleria de Educación, Universidades y Empleo, por la cual se convocan las subvenciones para el fomento del valenciano para las instituciones, entidades y asociaciones sin finalidad lucrativa en el ámbito social,</x:v>
      </x:c>
      <x:c r="L33" s="7" t="str">
        <x:v>2025-01-14</x:v>
      </x:c>
      <x:c r="M33" s="3" t="str">
        <x:v>http://www.dogv.gva.es/datos/2016/10/20/pdf/2016_8252.pdf</x:v>
      </x:c>
      <x:c r="N33" s="3" t="str">
        <x:v>https://www.infosubvenciones.es/bdnstrans/api/concesiones/busqueda?vpd=GE&amp;beneficiario=5810198&amp;page=0&amp;pageSize=1000&amp;order=fechaConcesion&amp;direccion=desc</x:v>
      </x:c>
      <x:c r="O33" s="3" t="str">
        <x:v>Registro de concesión, no prueba de pago. urlBR es bases reguladoras, no resolución individual.</x:v>
      </x:c>
    </x:row>
    <x:row r="34" ht="58" customHeight="1">
      <x:c r="A34" s="3" t="str">
        <x:v>SB125187487</x:v>
      </x:c>
      <x:c r="B34" s="25" t="d">
        <x:v>2024-12-09T00:00:00.000Z</x:v>
      </x:c>
      <x:c r="C34" s="3" t="str">
        <x:v>G35261049</x:v>
      </x:c>
      <x:c r="D34" s="3" t="str">
        <x:v>G35261049 AS. ECOLOGISTA TURCON DE EL</x:v>
      </x:c>
      <x:c r="E34" s="3" t="str">
        <x:v>Subvención</x:v>
      </x:c>
      <x:c r="F34" s="6" t="n">
        <x:v>7276</x:v>
      </x:c>
      <x:c r="G34" s="3" t="str">
        <x:v>LOCAL</x:v>
      </x:c>
      <x:c r="H34" s="3" t="str">
        <x:v>CABILDO INSULAR DE GRAN CANARIA</x:v>
      </x:c>
      <x:c r="I34" s="3" t="str">
        <x:v>CABILDO INSULAR DE GRAN CANARIA</x:v>
      </x:c>
      <x:c r="J34" s="3" t="str">
        <x:v>756994</x:v>
      </x:c>
      <x:c r="K34" s="3" t="str">
        <x:v>GC CONVOCATORIA DE SUBVENCIONES PARA EL “FOMENTO DE PROYECTOS, ACTIVIDADES Y ACTUACIONES DE ENTIDADES SIN ÁNIMO DE LUCRO EN EL ÁMBITO TERRITORIAL DE LA RESERVA DE LA BIOSFERA DE GRAN CANARIA Y EL PATRIMONIO MUNDIAL (ANUALIDAD 2024)”</x:v>
      </x:c>
      <x:c r="L34" s="7" t="str">
        <x:v>2025-03-27</x:v>
      </x:c>
      <x:c r="M34" s="3" t="str">
        <x:v>https://cabildogc.grancanaria.com/documents/10180/11297340/Ordenanza+General+de+Subvenciones+del+Cabildo+de+Gran+Canaria/33077d88-3822-4049-bca7-af8199d49ef4</x:v>
      </x:c>
      <x:c r="N34" s="3" t="str">
        <x:v>https://www.infosubvenciones.es/bdnstrans/api/concesiones/busqueda?vpd=GE&amp;beneficiario=5847893&amp;page=0&amp;pageSize=1000&amp;order=fechaConcesion&amp;direccion=desc</x:v>
      </x:c>
      <x:c r="O34" s="3" t="str">
        <x:v>Registro de concesión, no prueba de pago. urlBR es bases reguladoras, no resolución individual.</x:v>
      </x:c>
    </x:row>
    <x:row r="35" ht="58" customHeight="1">
      <x:c r="A35" s="3" t="str">
        <x:v>SB116637400</x:v>
      </x:c>
      <x:c r="B35" s="25" t="d">
        <x:v>2024-12-04T00:00:00.000Z</x:v>
      </x:c>
      <x:c r="C35" s="3" t="str">
        <x:v>G03578259</x:v>
      </x:c>
      <x:c r="D35" s="3" t="str">
        <x:v>G03578259 COLLA ECOLOGISTA D ALACANT-ECOLOGISTAS EN ACCIO</x:v>
      </x:c>
      <x:c r="E35" s="3" t="str">
        <x:v>Subvención</x:v>
      </x:c>
      <x:c r="F35" s="6" t="n">
        <x:v>581.13</x:v>
      </x:c>
      <x:c r="G35" s="3" t="str">
        <x:v>LOCAL</x:v>
      </x:c>
      <x:c r="H35" s="3" t="str">
        <x:v>ALICANTE/ALACANT</x:v>
      </x:c>
      <x:c r="I35" s="3" t="str">
        <x:v>AYUNTAMIENTO DE ALICANTE/ALACANT</x:v>
      </x:c>
      <x:c r="J35" s="3" t="str">
        <x:v>789419</x:v>
      </x:c>
      <x:c r="K35" s="3" t="str">
        <x:v>SUBVENCIONES PARA EL FUNCIONAMIENTO DE LA SEDE SOCIAL DE LAS ENTIDADES INSCRITAS EN EL REGISTRO MUNICIPAL DE ENTIDADES. AÑO 2024.</x:v>
      </x:c>
      <x:c r="L35" s="7" t="str">
        <x:v>2025-01-07</x:v>
      </x:c>
      <x:c r="M35" s="3" t="str">
        <x:v>https://www.alicante.es/sites/default/files/documentos/202403/bases-ejecucion.pdf</x:v>
      </x:c>
      <x:c r="N35" s="3" t="str">
        <x:v>https://www.infosubvenciones.es/bdnstrans/api/concesiones/busqueda?vpd=GE&amp;beneficiario=5810476&amp;page=0&amp;pageSize=1000&amp;order=fechaConcesion&amp;direccion=desc</x:v>
      </x:c>
      <x:c r="O35" s="3" t="str">
        <x:v>Registro de concesión, no prueba de pago. urlBR es bases reguladoras, no resolución individual.</x:v>
      </x:c>
    </x:row>
    <x:row r="36" ht="58" customHeight="1">
      <x:c r="A36" s="3" t="str">
        <x:v>SB115768348</x:v>
      </x:c>
      <x:c r="B36" s="25" t="d">
        <x:v>2024-12-03T00:00:00.000Z</x:v>
      </x:c>
      <x:c r="C36" s="3" t="str">
        <x:v>G78423795</x:v>
      </x:c>
      <x:c r="D36" s="3" t="str">
        <x:v>G78423795 ECOLOGISTAS EN ACCION CODA    </x:v>
      </x:c>
      <x:c r="E36" s="3" t="str">
        <x:v>Subvención</x:v>
      </x:c>
      <x:c r="F36" s="6" t="n">
        <x:v>700000</x:v>
      </x:c>
      <x:c r="G36" s="3" t="str">
        <x:v>ESTADO</x:v>
      </x:c>
      <x:c r="H36" s="3" t="str">
        <x:v>MINISTERIO PARA LA TRANSICIÓN ECOLÓGICA Y EL RETO DEMOGRÁFICO</x:v>
      </x:c>
      <x:c r="I36" s="3" t="str">
        <x:v>DIRECCIÓN GENERAL DE SERVICIOS</x:v>
      </x:c>
      <x:c r="J36" s="3" t="str">
        <x:v>801412</x:v>
      </x:c>
      <x:c r="K36" s="3" t="str">
        <x:v>Concesión directa de determinadas subvenciones en el ámbito de la transición ecológica para el ejercicio presupuestario 2024.</x:v>
      </x:c>
      <x:c r="L36" s="7" t="str">
        <x:v>2024-12-13</x:v>
      </x:c>
      <x:c r="M36" s="3" t="str">
        <x:v>https://www.boe.es/diario_boe/txt.php?id=BOE-A-2024-23427</x:v>
      </x:c>
      <x:c r="N36" s="3" t="str">
        <x:v>https://www.infosubvenciones.es/bdnstrans/api/concesiones/busqueda?vpd=GE&amp;beneficiario=5885297&amp;page=0&amp;pageSize=1000&amp;order=fechaConcesion&amp;direccion=desc</x:v>
      </x:c>
      <x:c r="O36" s="3" t="str">
        <x:v>Registro de concesión, no prueba de pago. urlBR es bases reguladoras, no resolución individual.</x:v>
      </x:c>
    </x:row>
    <x:row r="37" ht="58" customHeight="1">
      <x:c r="A37" s="3" t="str">
        <x:v>SB131787908</x:v>
      </x:c>
      <x:c r="B37" s="25" t="d">
        <x:v>2024-11-29T00:00:00.000Z</x:v>
      </x:c>
      <x:c r="C37" s="3" t="str">
        <x:v>G38478434</x:v>
      </x:c>
      <x:c r="D37" s="3" t="str">
        <x:v>G38478434 ASOC COORDINADORA EL RINCON-ECOLOGISTAS EN ACCION</x:v>
      </x:c>
      <x:c r="E37" s="3" t="str">
        <x:v>Subvención</x:v>
      </x:c>
      <x:c r="F37" s="6" t="n">
        <x:v>6000</x:v>
      </x:c>
      <x:c r="G37" s="3" t="str">
        <x:v>LOCAL</x:v>
      </x:c>
      <x:c r="H37" s="3" t="str">
        <x:v>OROTAVA, LA</x:v>
      </x:c>
      <x:c r="I37" s="3" t="str">
        <x:v>AYUNTAMIENTO DE OROTAVA, LA</x:v>
      </x:c>
      <x:c r="J37" s="3" t="str">
        <x:v>842080</x:v>
      </x:c>
      <x:c r="K37" s="3" t="str">
        <x:v>Subvención nominativa a la ASOCIACIÓN COORDINADORA EL RINCÓN-ECOLOGISTAS EN ACCIÓN</x:v>
      </x:c>
      <x:c r="L37" s="7" t="str">
        <x:v>2025-06-24</x:v>
      </x:c>
      <x:c r="M37" s="3" t="str">
        <x:v>https://www.bopsantacruzdetenerife.es/bopsc2/index.php</x:v>
      </x:c>
      <x:c r="N37" s="3" t="str">
        <x:v>https://www.infosubvenciones.es/bdnstrans/api/concesiones/busqueda?vpd=GE&amp;beneficiario=16133466&amp;page=0&amp;pageSize=1000&amp;order=fechaConcesion&amp;direccion=desc</x:v>
      </x:c>
      <x:c r="O37" s="3" t="str">
        <x:v>Registro de concesión, no prueba de pago. urlBR es bases reguladoras, no resolución individual.</x:v>
      </x:c>
    </x:row>
    <x:row r="38" ht="58" customHeight="1">
      <x:c r="A38" s="3" t="str">
        <x:v>SB115774132</x:v>
      </x:c>
      <x:c r="B38" s="25" t="d">
        <x:v>2024-11-29T00:00:00.000Z</x:v>
      </x:c>
      <x:c r="C38" s="3" t="str">
        <x:v>G78423795</x:v>
      </x:c>
      <x:c r="D38" s="3" t="str">
        <x:v>G78423795 ECOLOGISTAS EN ACCION CODA    </x:v>
      </x:c>
      <x:c r="E38" s="3" t="str">
        <x:v>Subvención</x:v>
      </x:c>
      <x:c r="F38" s="6" t="n">
        <x:v>65533.77</x:v>
      </x:c>
      <x:c r="G38" s="3" t="str">
        <x:v>ESTADO</x:v>
      </x:c>
      <x:c r="H38" s="3" t="str">
        <x:v>MINISTERIO PARA LA TRANSICIÓN ECOLÓGICA Y EL RETO DEMOGRÁFICO</x:v>
      </x:c>
      <x:c r="I38" s="3" t="str">
        <x:v>DIRECCIÓN GENERAL DE SERVICIOS</x:v>
      </x:c>
      <x:c r="J38" s="3" t="str">
        <x:v>782254</x:v>
      </x:c>
      <x:c r="K38" s="3" t="str">
        <x:v>AYUDAS CONCURRENCIA COMPETITIVA LÍNEA A DESARROLLO ACTIVIDADES INTERÉS GENERAL CONSIDERADAS INTERÉS SOCIAL, EN EL ÁMBITO DE LA INVESTIGACIÓN CIENTÍFICA Y TÉCNICA Y PROTECCIÓN MEDIO AMBIENTE EN MATERIAS DE COMPETENCIA ESTATAL. ANUALIDAD 2024.</x:v>
      </x:c>
      <x:c r="L38" s="7" t="str">
        <x:v>2024-12-13</x:v>
      </x:c>
      <x:c r="M38" s="3" t="str">
        <x:v>https://www.boe.es/boe/dias/2023/07/31/pdfs/BOE-A-2023-17623.pdf</x:v>
      </x:c>
      <x:c r="N38" s="3" t="str">
        <x:v>https://www.infosubvenciones.es/bdnstrans/api/concesiones/busqueda?vpd=GE&amp;beneficiario=5885297&amp;page=0&amp;pageSize=1000&amp;order=fechaConcesion&amp;direccion=desc</x:v>
      </x:c>
      <x:c r="O38" s="3" t="str">
        <x:v>Registro de concesión, no prueba de pago. urlBR es bases reguladoras, no resolución individual.</x:v>
      </x:c>
    </x:row>
    <x:row r="39" ht="58" customHeight="1">
      <x:c r="A39" s="3" t="str">
        <x:v>SB125446353</x:v>
      </x:c>
      <x:c r="B39" s="25" t="d">
        <x:v>2024-11-25T00:00:00.000Z</x:v>
      </x:c>
      <x:c r="C39" s="3" t="str">
        <x:v>G35308873</x:v>
      </x:c>
      <x:c r="D39" s="3" t="str">
        <x:v>G35308873 FEDERACION BEN MAGEC-ECOLOGISTAS EN ACCION</x:v>
      </x:c>
      <x:c r="E39" s="3" t="str">
        <x:v>Subvención</x:v>
      </x:c>
      <x:c r="F39" s="6" t="n">
        <x:v>2000</x:v>
      </x:c>
      <x:c r="G39" s="3" t="str">
        <x:v>LOCAL</x:v>
      </x:c>
      <x:c r="H39" s="3" t="str">
        <x:v>CABILDO INSULAR DE GRAN CANARIA</x:v>
      </x:c>
      <x:c r="I39" s="3" t="str">
        <x:v>CABILDO INSULAR DE GRAN CANARIA</x:v>
      </x:c>
      <x:c r="J39" s="3" t="str">
        <x:v>755867</x:v>
      </x:c>
      <x:c r="K39" s="3" t="str">
        <x:v>GC Convocatoria de subvenciones para el fomento de la Participación Ciudadana y el fortalecimiento Asociativo destinada a Fundaciones, Asociaciones, Federaciones, Confederaciones y entidades sin ánimo de lucro.</x:v>
      </x:c>
      <x:c r="L39" s="7" t="str">
        <x:v>2025-03-31</x:v>
      </x:c>
      <x:c r="M39" s="3" t="str">
        <x:v>https://cabildogc.grancanaria.com/documents/10180/11297340/Ordenanza+General+de+Subvenciones+del+Cabildo+de+Gran+Canaria/33077d88-3822-4049-bca7-af8199d49ef4</x:v>
      </x:c>
      <x:c r="N39" s="3" t="str">
        <x:v>https://www.infosubvenciones.es/bdnstrans/api/concesiones/busqueda?vpd=GE&amp;beneficiario=7754044&amp;page=0&amp;pageSize=1000&amp;order=fechaConcesion&amp;direccion=desc</x:v>
      </x:c>
      <x:c r="O39" s="3" t="str">
        <x:v>Registro de concesión, no prueba de pago. urlBR es bases reguladoras, no resolución individual.</x:v>
      </x:c>
    </x:row>
    <x:row r="40" ht="58" customHeight="1">
      <x:c r="A40" s="3" t="str">
        <x:v>SB125446351</x:v>
      </x:c>
      <x:c r="B40" s="25" t="d">
        <x:v>2024-11-25T00:00:00.000Z</x:v>
      </x:c>
      <x:c r="C40" s="3" t="str">
        <x:v>G35261049</x:v>
      </x:c>
      <x:c r="D40" s="3" t="str">
        <x:v>G35261049 AS. ECOLOGISTA TURCON DE EL</x:v>
      </x:c>
      <x:c r="E40" s="3" t="str">
        <x:v>Subvención</x:v>
      </x:c>
      <x:c r="F40" s="6" t="n">
        <x:v>2000</x:v>
      </x:c>
      <x:c r="G40" s="3" t="str">
        <x:v>LOCAL</x:v>
      </x:c>
      <x:c r="H40" s="3" t="str">
        <x:v>CABILDO INSULAR DE GRAN CANARIA</x:v>
      </x:c>
      <x:c r="I40" s="3" t="str">
        <x:v>CABILDO INSULAR DE GRAN CANARIA</x:v>
      </x:c>
      <x:c r="J40" s="3" t="str">
        <x:v>755867</x:v>
      </x:c>
      <x:c r="K40" s="3" t="str">
        <x:v>GC Convocatoria de subvenciones para el fomento de la Participación Ciudadana y el fortalecimiento Asociativo destinada a Fundaciones, Asociaciones, Federaciones, Confederaciones y entidades sin ánimo de lucro.</x:v>
      </x:c>
      <x:c r="L40" s="7" t="str">
        <x:v>2025-03-31</x:v>
      </x:c>
      <x:c r="M40" s="3" t="str">
        <x:v>https://cabildogc.grancanaria.com/documents/10180/11297340/Ordenanza+General+de+Subvenciones+del+Cabildo+de+Gran+Canaria/33077d88-3822-4049-bca7-af8199d49ef4</x:v>
      </x:c>
      <x:c r="N40" s="3" t="str">
        <x:v>https://www.infosubvenciones.es/bdnstrans/api/concesiones/busqueda?vpd=GE&amp;beneficiario=5847893&amp;page=0&amp;pageSize=1000&amp;order=fechaConcesion&amp;direccion=desc</x:v>
      </x:c>
      <x:c r="O40" s="3" t="str">
        <x:v>Registro de concesión, no prueba de pago. urlBR es bases reguladoras, no resolución individual.</x:v>
      </x:c>
    </x:row>
    <x:row r="41" ht="58" customHeight="1">
      <x:c r="A41" s="3" t="str">
        <x:v>SB125444850</x:v>
      </x:c>
      <x:c r="B41" s="25" t="d">
        <x:v>2024-11-25T00:00:00.000Z</x:v>
      </x:c>
      <x:c r="C41" s="3" t="str">
        <x:v>G35308873</x:v>
      </x:c>
      <x:c r="D41" s="3" t="str">
        <x:v>G35308873 FEDERACION BEN MAGEC-ECOLOGISTAS EN ACCION</x:v>
      </x:c>
      <x:c r="E41" s="3" t="str">
        <x:v>Subvención</x:v>
      </x:c>
      <x:c r="F41" s="6" t="n">
        <x:v>11000</x:v>
      </x:c>
      <x:c r="G41" s="3" t="str">
        <x:v>LOCAL</x:v>
      </x:c>
      <x:c r="H41" s="3" t="str">
        <x:v>CABILDO INSULAR DE GRAN CANARIA</x:v>
      </x:c>
      <x:c r="I41" s="3" t="str">
        <x:v>CABILDO INSULAR DE GRAN CANARIA</x:v>
      </x:c>
      <x:c r="J41" s="3" t="str">
        <x:v>755867</x:v>
      </x:c>
      <x:c r="K41" s="3" t="str">
        <x:v>GC Convocatoria de subvenciones para el fomento de la Participación Ciudadana y el fortalecimiento Asociativo destinada a Fundaciones, Asociaciones, Federaciones, Confederaciones y entidades sin ánimo de lucro.</x:v>
      </x:c>
      <x:c r="L41" s="7" t="str">
        <x:v>2025-03-31</x:v>
      </x:c>
      <x:c r="M41" s="3" t="str">
        <x:v>https://cabildogc.grancanaria.com/documents/10180/11297340/Ordenanza+General+de+Subvenciones+del+Cabildo+de+Gran+Canaria/33077d88-3822-4049-bca7-af8199d49ef4</x:v>
      </x:c>
      <x:c r="N41" s="3" t="str">
        <x:v>https://www.infosubvenciones.es/bdnstrans/api/concesiones/busqueda?vpd=GE&amp;beneficiario=7754044&amp;page=0&amp;pageSize=1000&amp;order=fechaConcesion&amp;direccion=desc</x:v>
      </x:c>
      <x:c r="O41" s="3" t="str">
        <x:v>Registro de concesión, no prueba de pago. urlBR es bases reguladoras, no resolución individual.</x:v>
      </x:c>
    </x:row>
    <x:row r="42" ht="58" customHeight="1">
      <x:c r="A42" s="3" t="str">
        <x:v>SB125444849</x:v>
      </x:c>
      <x:c r="B42" s="25" t="d">
        <x:v>2024-11-25T00:00:00.000Z</x:v>
      </x:c>
      <x:c r="C42" s="3" t="str">
        <x:v>G35261049</x:v>
      </x:c>
      <x:c r="D42" s="3" t="str">
        <x:v>G35261049 AS. ECOLOGISTA TURCON DE EL</x:v>
      </x:c>
      <x:c r="E42" s="3" t="str">
        <x:v>Subvención</x:v>
      </x:c>
      <x:c r="F42" s="6" t="n">
        <x:v>11000</x:v>
      </x:c>
      <x:c r="G42" s="3" t="str">
        <x:v>LOCAL</x:v>
      </x:c>
      <x:c r="H42" s="3" t="str">
        <x:v>CABILDO INSULAR DE GRAN CANARIA</x:v>
      </x:c>
      <x:c r="I42" s="3" t="str">
        <x:v>CABILDO INSULAR DE GRAN CANARIA</x:v>
      </x:c>
      <x:c r="J42" s="3" t="str">
        <x:v>755867</x:v>
      </x:c>
      <x:c r="K42" s="3" t="str">
        <x:v>GC Convocatoria de subvenciones para el fomento de la Participación Ciudadana y el fortalecimiento Asociativo destinada a Fundaciones, Asociaciones, Federaciones, Confederaciones y entidades sin ánimo de lucro.</x:v>
      </x:c>
      <x:c r="L42" s="7" t="str">
        <x:v>2025-03-31</x:v>
      </x:c>
      <x:c r="M42" s="3" t="str">
        <x:v>https://cabildogc.grancanaria.com/documents/10180/11297340/Ordenanza+General+de+Subvenciones+del+Cabildo+de+Gran+Canaria/33077d88-3822-4049-bca7-af8199d49ef4</x:v>
      </x:c>
      <x:c r="N42" s="3" t="str">
        <x:v>https://www.infosubvenciones.es/bdnstrans/api/concesiones/busqueda?vpd=GE&amp;beneficiario=5847893&amp;page=0&amp;pageSize=1000&amp;order=fechaConcesion&amp;direccion=desc</x:v>
      </x:c>
      <x:c r="O42" s="3" t="str">
        <x:v>Registro de concesión, no prueba de pago. urlBR es bases reguladoras, no resolución individual.</x:v>
      </x:c>
    </x:row>
    <x:row r="43" ht="58" customHeight="1">
      <x:c r="A43" s="3" t="str">
        <x:v>SB118798326</x:v>
      </x:c>
      <x:c r="B43" s="25" t="d">
        <x:v>2024-11-22T00:00:00.000Z</x:v>
      </x:c>
      <x:c r="C43" s="3" t="str">
        <x:v>G31364912</x:v>
      </x:c>
      <x:c r="D43" s="3" t="str">
        <x:v>G31364912 GRUPO ECOLOGISTA DE ESTELLA. EKOLOGISTAK MARTXAN</x:v>
      </x:c>
      <x:c r="E43" s="3" t="str">
        <x:v>Subvención</x:v>
      </x:c>
      <x:c r="F43" s="6" t="n">
        <x:v>675</x:v>
      </x:c>
      <x:c r="G43" s="3" t="str">
        <x:v>LOCAL</x:v>
      </x:c>
      <x:c r="H43" s="3" t="str">
        <x:v>ESTELLA-LIZARRA</x:v>
      </x:c>
      <x:c r="I43" s="3" t="str">
        <x:v>AYUNTAMIENTO DE ESTELLA-LIZARRA</x:v>
      </x:c>
      <x:c r="J43" s="3" t="str">
        <x:v>771029</x:v>
      </x:c>
      <x:c r="K43" s="3" t="str">
        <x:v>CONVOCATORIA DE SUBVENCIONES PARA LA ORGANIZACIÓN DE ACTIVIDADES CULTURALES Y ACTOS DE PROMOCIÓN DEL USO DEL EUSKERA
AÑO 2024</x:v>
      </x:c>
      <x:c r="L43" s="7" t="str">
        <x:v>2025-02-05</x:v>
      </x:c>
      <x:c r="M43" s="3" t="str">
        <x:v>https://www.estella-lizarra.com/wp-content/uploads/2024/06/2024-Bases-Convocatoria-Area-Cultura.pdf</x:v>
      </x:c>
      <x:c r="N43" s="3" t="str">
        <x:v>https://www.infosubvenciones.es/bdnstrans/api/concesiones/busqueda?vpd=GE&amp;beneficiario=10726115&amp;page=0&amp;pageSize=1000&amp;order=fechaConcesion&amp;direccion=desc</x:v>
      </x:c>
      <x:c r="O43" s="3" t="str">
        <x:v>Registro de concesión, no prueba de pago. urlBR es bases reguladoras, no resolución individual.</x:v>
      </x:c>
    </x:row>
    <x:row r="44" ht="58" customHeight="1">
      <x:c r="A44" s="3" t="str">
        <x:v>SB119357450</x:v>
      </x:c>
      <x:c r="B44" s="25" t="d">
        <x:v>2024-11-14T00:00:00.000Z</x:v>
      </x:c>
      <x:c r="C44" s="3" t="str">
        <x:v>G26065912</x:v>
      </x:c>
      <x:c r="D44" s="3" t="str">
        <x:v>G26065912 ASOC.ECOLOGISTA DE RIOJA-ERA-</x:v>
      </x:c>
      <x:c r="E44" s="3" t="str">
        <x:v>Subvención</x:v>
      </x:c>
      <x:c r="F44" s="6" t="n">
        <x:v>2972</x:v>
      </x:c>
      <x:c r="G44" s="3" t="str">
        <x:v>AUTONOMICA</x:v>
      </x:c>
      <x:c r="H44" s="3" t="str">
        <x:v>LA RIOJA</x:v>
      </x:c>
      <x:c r="I44" s="3" t="str">
        <x:v>CONSEJERÍA DE AGRICULTURA, GANADERÍA, MUNDO RURAL Y MEDIO AMBIENTE</x:v>
      </x:c>
      <x:c r="J44" s="3" t="str">
        <x:v>758304</x:v>
      </x:c>
      <x:c r="K44" s="3" t="str">
        <x:v>A entidades sin ánimo de lucro para actividades y proyectos educación ambiental</x:v>
      </x:c>
      <x:c r="L44" s="7" t="str">
        <x:v>2025-02-12</x:v>
      </x:c>
      <x:c r="M44" s="3" t="str">
        <x:v>https://ias1.larioja.org/boletin/Bor_Boletin_visor_Servlet?referencia=1111154-1-PDF-460684-X</x:v>
      </x:c>
      <x:c r="N44" s="3" t="str">
        <x:v>https://www.infosubvenciones.es/bdnstrans/api/concesiones/busqueda?vpd=GE&amp;beneficiario=5838424&amp;page=0&amp;pageSize=1000&amp;order=fechaConcesion&amp;direccion=desc</x:v>
      </x:c>
      <x:c r="O44" s="3" t="str">
        <x:v>Registro de concesión, no prueba de pago. urlBR es bases reguladoras, no resolución individual.</x:v>
      </x:c>
    </x:row>
    <x:row r="45" ht="58" customHeight="1">
      <x:c r="A45" s="3" t="str">
        <x:v>SB112916040</x:v>
      </x:c>
      <x:c r="B45" s="25" t="d">
        <x:v>2024-11-12T00:00:00.000Z</x:v>
      </x:c>
      <x:c r="C45" s="3" t="str">
        <x:v>G45279080</x:v>
      </x:c>
      <x:c r="D45" s="3" t="str">
        <x:v>G45279080 ACMADEN</x:v>
      </x:c>
      <x:c r="E45" s="3" t="str">
        <x:v>Subvención</x:v>
      </x:c>
      <x:c r="F45" s="6" t="n">
        <x:v>5000</x:v>
      </x:c>
      <x:c r="G45" s="3" t="str">
        <x:v>LOCAL</x:v>
      </x:c>
      <x:c r="H45" s="3" t="str">
        <x:v>TOLEDO</x:v>
      </x:c>
      <x:c r="I45" s="3" t="str">
        <x:v>AYUNTAMIENTO DE TOLEDO</x:v>
      </x:c>
      <x:c r="J45" s="3" t="str">
        <x:v>797840</x:v>
      </x:c>
      <x:c r="K45" s="3" t="str">
        <x:v>CONVENIO SUBVENCION NOMINATIVA ASOCICIÓ ECOLOGISTAS EN ACCION</x:v>
      </x:c>
      <x:c r="L45" s="7" t="str">
        <x:v>2024-11-19</x:v>
      </x:c>
      <x:c r="M45" s="3" t="str">
        <x:v>https://www.toledo.es/wp-content/uploads/2024/03/bases-reguladoras-de-subvenciones-del-ayuntamiento-de-toledo.pdf</x:v>
      </x:c>
      <x:c r="N45" s="3" t="str">
        <x:v>https://www.infosubvenciones.es/bdnstrans/api/concesiones/busqueda?vpd=GE&amp;beneficiario=5860081&amp;page=0&amp;pageSize=1000&amp;order=fechaConcesion&amp;direccion=desc</x:v>
      </x:c>
      <x:c r="O45" s="3" t="str">
        <x:v>Registro de concesión, no prueba de pago. urlBR es bases reguladoras, no resolución individual.</x:v>
      </x:c>
    </x:row>
    <x:row r="46" ht="58" customHeight="1">
      <x:c r="A46" s="3" t="str">
        <x:v>SB112355657</x:v>
      </x:c>
      <x:c r="B46" s="25" t="d">
        <x:v>2024-11-07T00:00:00.000Z</x:v>
      </x:c>
      <x:c r="C46" s="3" t="str">
        <x:v>G78574787</x:v>
      </x:c>
      <x:c r="D46" s="3" t="str">
        <x:v>G78574787 AEDENAT</x:v>
      </x:c>
      <x:c r="E46" s="3" t="str">
        <x:v>Subvención</x:v>
      </x:c>
      <x:c r="F46" s="6" t="n">
        <x:v>2500</x:v>
      </x:c>
      <x:c r="G46" s="3" t="str">
        <x:v>AUTONOMICA</x:v>
      </x:c>
      <x:c r="H46" s="3" t="str">
        <x:v>COMUNIDAD DE MADRID</x:v>
      </x:c>
      <x:c r="I46" s="3" t="str">
        <x:v>CONSEJERÍA DE FAMILIA, JUVENTUD Y ASUNTOS SOCIALES</x:v>
      </x:c>
      <x:c r="J46" s="3" t="str">
        <x:v>773845</x:v>
      </x:c>
      <x:c r="K46" s="3" t="str">
        <x:v>SUBVENCIÓN A ASOCIACIONES PROYECTOS JUVENILES FORMACIÓN 2024</x:v>
      </x:c>
      <x:c r="L46" s="7" t="str">
        <x:v>2024-11-11</x:v>
      </x:c>
      <x:c r="M46" s="3" t="str">
        <x:v>https://www.bocm.es/boletin/CM_Orden_BOCM/2024/05/10/BOCM-20240510-23.PDF</x:v>
      </x:c>
      <x:c r="N46" s="3" t="str">
        <x:v>https://www.infosubvenciones.es/bdnstrans/api/concesiones/busqueda?vpd=GE&amp;beneficiario=5885402&amp;page=0&amp;pageSize=1000&amp;order=fechaConcesion&amp;direccion=desc</x:v>
      </x:c>
      <x:c r="O46" s="3" t="str">
        <x:v>Registro de concesión, no prueba de pago. urlBR es bases reguladoras, no resolución individual.</x:v>
      </x:c>
    </x:row>
    <x:row r="47" ht="58" customHeight="1">
      <x:c r="A47" s="3" t="str">
        <x:v>SB111560054</x:v>
      </x:c>
      <x:c r="B47" s="25" t="d">
        <x:v>2024-10-14T00:00:00.000Z</x:v>
      </x:c>
      <x:c r="C47" s="3" t="str">
        <x:v>G14538771</x:v>
      </x:c>
      <x:c r="D47" s="3" t="str">
        <x:v>G14538771 ASOC ECOLOGISTAS EN ACCIÓN</x:v>
      </x:c>
      <x:c r="E47" s="3" t="str">
        <x:v>Subvención</x:v>
      </x:c>
      <x:c r="F47" s="6" t="n">
        <x:v>18940.08</x:v>
      </x:c>
      <x:c r="G47" s="3" t="str">
        <x:v>LOCAL</x:v>
      </x:c>
      <x:c r="H47" s="3" t="str">
        <x:v>CÓRDOBA</x:v>
      </x:c>
      <x:c r="I47" s="3" t="str">
        <x:v>AYUNTAMIENTO DE CÓRDOBA</x:v>
      </x:c>
      <x:c r="J47" s="3" t="str">
        <x:v>758926</x:v>
      </x:c>
      <x:c r="K47" s="3" t="str">
        <x:v>CONVOCATORIA DE SUBVENCIONES A PROYECTOS DE EDUCACIÓN AL DESARROLLO (2024)</x:v>
      </x:c>
      <x:c r="L47" s="7" t="str">
        <x:v>2024-10-25</x:v>
      </x:c>
      <x:c r="M47" s="3" t="str">
        <x:v>URL:http://www.cordoba.es/el-ayuntamiento/ordenanzas-bandos-y otros/ordenanzas-y-reglamentos-municipales-no-fiscales-/subvenciones-y-patrocinios</x:v>
      </x:c>
      <x:c r="N47" s="3" t="str">
        <x:v>https://www.infosubvenciones.es/bdnstrans/api/concesiones/busqueda?vpd=GE&amp;beneficiario=9167281&amp;page=0&amp;pageSize=1000&amp;order=fechaConcesion&amp;direccion=desc</x:v>
      </x:c>
      <x:c r="O47" s="3" t="str">
        <x:v>Registro de concesión, no prueba de pago. urlBR es bases reguladoras, no resolución individual.</x:v>
      </x:c>
    </x:row>
    <x:row r="48" ht="58" customHeight="1">
      <x:c r="A48" s="3" t="str">
        <x:v>SB114051822</x:v>
      </x:c>
      <x:c r="B48" s="25" t="d">
        <x:v>2024-10-10T00:00:00.000Z</x:v>
      </x:c>
      <x:c r="C48" s="3" t="str">
        <x:v>G78423795</x:v>
      </x:c>
      <x:c r="D48" s="3" t="str">
        <x:v>G78423795 ECOLOGISTAS EN ACCIÓN - CODA</x:v>
      </x:c>
      <x:c r="E48" s="3" t="str">
        <x:v>Subvención</x:v>
      </x:c>
      <x:c r="F48" s="6" t="n">
        <x:v>4848</x:v>
      </x:c>
      <x:c r="G48" s="3" t="str">
        <x:v>ESTADO</x:v>
      </x:c>
      <x:c r="H48" s="3" t="str">
        <x:v>MINISTERIO DE CULTURA</x:v>
      </x:c>
      <x:c r="I48" s="3" t="str">
        <x:v>DIRECCIÓN GENERAL DEL LIBRO, DEL CÓMIC Y DE LA LECTURA</x:v>
      </x:c>
      <x:c r="J48" s="3" t="str">
        <x:v>759624</x:v>
      </x:c>
      <x:c r="K48" s="3" t="str">
        <x:v>Resolución de la Secretaría de Estado de Cultura, por la que se convocan subvenciones en régimen de concurrencia competitiva para la edición de revistas culturales, correspondientes al año 2024</x:v>
      </x:c>
      <x:c r="L48" s="7" t="str">
        <x:v>2024-12-02</x:v>
      </x:c>
      <x:c r="M48" s="3" t="str">
        <x:v>https://www.boe.es/eli/es/o/2010/11/10/cul2912</x:v>
      </x:c>
      <x:c r="N48" s="3" t="str">
        <x:v>https://www.infosubvenciones.es/bdnstrans/api/concesiones/busqueda?vpd=GE&amp;beneficiario=5885297&amp;page=0&amp;pageSize=1000&amp;order=fechaConcesion&amp;direccion=desc</x:v>
      </x:c>
      <x:c r="O48" s="3" t="str">
        <x:v>Registro de concesión, no prueba de pago. urlBR es bases reguladoras, no resolución individual.</x:v>
      </x:c>
    </x:row>
    <x:row r="49" ht="58" customHeight="1">
      <x:c r="A49" s="3" t="str">
        <x:v>SB112386336</x:v>
      </x:c>
      <x:c r="B49" s="25" t="d">
        <x:v>2024-09-30T00:00:00.000Z</x:v>
      </x:c>
      <x:c r="C49" s="3" t="str">
        <x:v>G78423795</x:v>
      </x:c>
      <x:c r="D49" s="3" t="str">
        <x:v>G78423795 ECOLOGISTAS EN ACCIÓN - CODA</x:v>
      </x:c>
      <x:c r="E49" s="3" t="str">
        <x:v>Subvención</x:v>
      </x:c>
      <x:c r="F49" s="6" t="n">
        <x:v>25800</x:v>
      </x:c>
      <x:c r="G49" s="3" t="str">
        <x:v>ESTADO</x:v>
      </x:c>
      <x:c r="H49" s="3" t="str">
        <x:v>MINISTERIO DE JUVENTUD E INFANCIA</x:v>
      </x:c>
      <x:c r="I49" s="3" t="str">
        <x:v>INSTITUTO DE LA JUVENTUD</x:v>
      </x:c>
      <x:c r="J49" s="3" t="str">
        <x:v>756372</x:v>
      </x:c>
      <x:c r="K49" s="3" t="str">
        <x:v>Resolución del Instituto de la Juventud, por la que se convoca la concesión de subvenciones para el mantenimiento, funcionamiento y equipamiento de asociaciones juveniles, organizaciones juveniles y EPS de ámbito estatal para el año 2024.</x:v>
      </x:c>
      <x:c r="L49" s="7" t="str">
        <x:v>2024-11-14</x:v>
      </x:c>
      <x:c r="M49" s="3" t="str">
        <x:v>https://www.boe.es/boe/dias/2015/06/22/pdfs/BOE-A-2015-6919.pdf</x:v>
      </x:c>
      <x:c r="N49" s="3" t="str">
        <x:v>https://www.infosubvenciones.es/bdnstrans/api/concesiones/busqueda?vpd=GE&amp;beneficiario=5885297&amp;page=0&amp;pageSize=1000&amp;order=fechaConcesion&amp;direccion=desc</x:v>
      </x:c>
      <x:c r="O49" s="3" t="str">
        <x:v>Registro de concesión, no prueba de pago. urlBR es bases reguladoras, no resolución individual.</x:v>
      </x:c>
    </x:row>
    <x:row r="50" ht="58" customHeight="1">
      <x:c r="A50" s="3" t="str">
        <x:v>SB110102439</x:v>
      </x:c>
      <x:c r="B50" s="25" t="d">
        <x:v>2024-08-30T00:00:00.000Z</x:v>
      </x:c>
      <x:c r="C50" s="3" t="str">
        <x:v>G47064423</x:v>
      </x:c>
      <x:c r="D50" s="3" t="str">
        <x:v>G47064423 ASOCIACIÓN ECOLOGISTAS EN ACCIÓN DE VALLADOLID</x:v>
      </x:c>
      <x:c r="E50" s="3" t="str">
        <x:v>Subvención</x:v>
      </x:c>
      <x:c r="F50" s="6" t="n">
        <x:v>19967.25</x:v>
      </x:c>
      <x:c r="G50" s="3" t="str">
        <x:v>AUTONOMICA</x:v>
      </x:c>
      <x:c r="H50" s="3" t="str">
        <x:v>CASTILLA Y LEÓN</x:v>
      </x:c>
      <x:c r="I50" s="3" t="str">
        <x:v>CONSEJERÍA DE AGRICULTURA, GANADERÍA, MEDIO RURAL Y POLÍTICA AMBIENTAL</x:v>
      </x:c>
      <x:c r="J50" s="3" t="str">
        <x:v>736669</x:v>
      </x:c>
      <x:c r="K50" s="3" t="str">
        <x:v>Orden de la Consejería de M. Ambiente, Vivienda y O. del Territorio de 29 de diciembre de 2023 por la que se convocan subvenciones destinadas a la financiación de actuaciones innovadoras en materia de Educación Ambiental, para los años 2024-2025</x:v>
      </x:c>
      <x:c r="L50" s="7" t="str">
        <x:v>2024-09-04</x:v>
      </x:c>
      <x:c r="M50" s="3" t="str">
        <x:v>https://bocyl.jcyl.es/boletin.do?fechaBoletin=21/12/2023</x:v>
      </x:c>
      <x:c r="N50" s="3" t="str">
        <x:v>https://www.infosubvenciones.es/bdnstrans/api/concesiones/busqueda?vpd=GE&amp;beneficiario=18919351&amp;page=0&amp;pageSize=1000&amp;order=fechaConcesion&amp;direccion=desc</x:v>
      </x:c>
      <x:c r="O50" s="3" t="str">
        <x:v>Registro de concesión, no prueba de pago. urlBR es bases reguladoras, no resolución individual.</x:v>
      </x:c>
    </x:row>
    <x:row r="51" ht="58" customHeight="1">
      <x:c r="A51" s="3" t="str">
        <x:v>SB121346810</x:v>
      </x:c>
      <x:c r="B51" s="25" t="d">
        <x:v>2024-08-08T00:00:00.000Z</x:v>
      </x:c>
      <x:c r="C51" s="3" t="str">
        <x:v>G35261049</x:v>
      </x:c>
      <x:c r="D51" s="3" t="str">
        <x:v>G35261049 AS. ECOLOGISTA TURCON DE EL</x:v>
      </x:c>
      <x:c r="E51" s="3" t="str">
        <x:v>Subvención</x:v>
      </x:c>
      <x:c r="F51" s="6" t="n">
        <x:v>7840</x:v>
      </x:c>
      <x:c r="G51" s="3" t="str">
        <x:v>LOCAL</x:v>
      </x:c>
      <x:c r="H51" s="3" t="str">
        <x:v>CABILDO INSULAR DE GRAN CANARIA</x:v>
      </x:c>
      <x:c r="I51" s="3" t="str">
        <x:v>CABILDO INSULAR DE GRAN CANARIA</x:v>
      </x:c>
      <x:c r="J51" s="3" t="str">
        <x:v>750837</x:v>
      </x:c>
      <x:c r="K51" s="3" t="str">
        <x:v>GC Convocatoria de subvenciones dirigidas a Proyectos de carácter Singular.</x:v>
      </x:c>
      <x:c r="L51" s="7" t="str">
        <x:v>2025-02-21</x:v>
      </x:c>
      <x:c r="M51" s="3" t="str">
        <x:v>https://cabildogc.grancanaria.com/documents/10180/11297340/Ordenanza+General+de+Subvenciones+del+Cabildo+de+Gran+Canaria/33077d88-3822-4049-bca7-af8199d49ef4</x:v>
      </x:c>
      <x:c r="N51" s="3" t="str">
        <x:v>https://www.infosubvenciones.es/bdnstrans/api/concesiones/busqueda?vpd=GE&amp;beneficiario=5847893&amp;page=0&amp;pageSize=1000&amp;order=fechaConcesion&amp;direccion=desc</x:v>
      </x:c>
      <x:c r="O51" s="3" t="str">
        <x:v>Registro de concesión, no prueba de pago. urlBR es bases reguladoras, no resolución individual.</x:v>
      </x:c>
    </x:row>
    <x:row r="52" ht="58" customHeight="1">
      <x:c r="A52" s="3" t="str">
        <x:v>SB110389152</x:v>
      </x:c>
      <x:c r="B52" s="25" t="d">
        <x:v>2024-07-25T00:00:00.000Z</x:v>
      </x:c>
      <x:c r="C52" s="3" t="str">
        <x:v>G11031945</x:v>
      </x:c>
      <x:c r="D52" s="3" t="str">
        <x:v>G11031945 ASOCIACION GADITANA PARA DEFENSA ESTUDIO NATURALEZA  AGADEN</x:v>
      </x:c>
      <x:c r="E52" s="3" t="str">
        <x:v>Subvención</x:v>
      </x:c>
      <x:c r="F52" s="6" t="n">
        <x:v>5000</x:v>
      </x:c>
      <x:c r="G52" s="3" t="str">
        <x:v>LOCAL</x:v>
      </x:c>
      <x:c r="H52" s="3" t="str">
        <x:v>CHICLANA DE LA FRONTERA</x:v>
      </x:c>
      <x:c r="I52" s="3" t="str">
        <x:v>AYUNTAMIENTO DE CHICLANA DE LA FRONTERA</x:v>
      </x:c>
      <x:c r="J52" s="3" t="str">
        <x:v>785575</x:v>
      </x:c>
      <x:c r="K52" s="3" t="str">
        <x:v>CONVENIO CON LA ASOCIACIÓN GADITANA PARA LA DEFENSA DE LA NATURALEZA (AGADEN) GESTIÓN ACTIVIDADES MEDIOAMBIENTALES</x:v>
      </x:c>
      <x:c r="L52" s="7" t="str">
        <x:v>2024-09-18</x:v>
      </x:c>
      <x:c r="M52" s="3" t="str">
        <x:v>www.chiclana.es</x:v>
      </x:c>
      <x:c r="N52" s="3" t="str">
        <x:v>https://www.infosubvenciones.es/bdnstrans/api/concesiones/busqueda?vpd=GE&amp;beneficiario=5818991&amp;page=0&amp;pageSize=1000&amp;order=fechaConcesion&amp;direccion=desc</x:v>
      </x:c>
      <x:c r="O52" s="3" t="str">
        <x:v>Registro de concesión, no prueba de pago. urlBR es bases reguladoras, no resolución individual.</x:v>
      </x:c>
    </x:row>
    <x:row r="53" ht="58" customHeight="1">
      <x:c r="A53" s="3" t="str">
        <x:v>SB109399025</x:v>
      </x:c>
      <x:c r="B53" s="25" t="d">
        <x:v>2024-07-24T00:00:00.000Z</x:v>
      </x:c>
      <x:c r="C53" s="3" t="str">
        <x:v>G95136115</x:v>
      </x:c>
      <x:c r="D53" s="3" t="str">
        <x:v>G95136115 EKOLOGISTAK MARTXAN</x:v>
      </x:c>
      <x:c r="E53" s="3" t="str">
        <x:v>Subvención</x:v>
      </x:c>
      <x:c r="F53" s="6" t="n">
        <x:v>500</x:v>
      </x:c>
      <x:c r="G53" s="3" t="str">
        <x:v>LOCAL</x:v>
      </x:c>
      <x:c r="H53" s="3" t="str">
        <x:v>BILBAO</x:v>
      </x:c>
      <x:c r="I53" s="3" t="str">
        <x:v>AYUNTAMIENTO DE BILBAO</x:v>
      </x:c>
      <x:c r="J53" s="3" t="str">
        <x:v>734661</x:v>
      </x:c>
      <x:c r="K53" s="3" t="str">
        <x:v>SOSTENIBILIDAD, MOVILIDAD Y CAMBIO CLIMATICO</x:v>
      </x:c>
      <x:c r="L53" s="7" t="str">
        <x:v>2024-08-01</x:v>
      </x:c>
      <x:c r="M53" s="3" t="str">
        <x:v>https://www.bizkaia.eus/lehendakaritza/Bao_bob/2016/07/20160720a138.pdf#page=43</x:v>
      </x:c>
      <x:c r="N53" s="3" t="str">
        <x:v>https://www.infosubvenciones.es/bdnstrans/api/concesiones/busqueda?vpd=GE&amp;beneficiario=5892898&amp;page=0&amp;pageSize=1000&amp;order=fechaConcesion&amp;direccion=desc</x:v>
      </x:c>
      <x:c r="O53" s="3" t="str">
        <x:v>Registro de concesión, no prueba de pago. urlBR es bases reguladoras, no resolución individual.</x:v>
      </x:c>
    </x:row>
    <x:row r="54" ht="58" customHeight="1">
      <x:c r="A54" s="3" t="str">
        <x:v>SB109662473</x:v>
      </x:c>
      <x:c r="B54" s="25" t="d">
        <x:v>2024-07-12T00:00:00.000Z</x:v>
      </x:c>
      <x:c r="C54" s="3" t="str">
        <x:v>G05476866</x:v>
      </x:c>
      <x:c r="D54" s="3" t="str">
        <x:v>G05476866 ASOC ECOLOGISTAS EN ACCION LANZAROTE</x:v>
      </x:c>
      <x:c r="E54" s="3" t="str">
        <x:v>Subvención</x:v>
      </x:c>
      <x:c r="F54" s="6" t="n">
        <x:v>15000</x:v>
      </x:c>
      <x:c r="G54" s="3" t="str">
        <x:v>LOCAL</x:v>
      </x:c>
      <x:c r="H54" s="3" t="str">
        <x:v>CABILDO INSULAR DE LANZAROTE</x:v>
      </x:c>
      <x:c r="I54" s="3" t="str">
        <x:v>CABILDO INSULAR DE LANZAROTE</x:v>
      </x:c>
      <x:c r="J54" s="3" t="str">
        <x:v>774917</x:v>
      </x:c>
      <x:c r="K54" s="3" t="str">
        <x:v>Decreto 2024-3992 de 12 de julio de 2024 en donde se resuelve la concesión de subvención a la Asociación Ecologistas en Acción Lanzarote por importe de 15.000,00 €.</x:v>
      </x:c>
      <x:c r="L54" s="7" t="str">
        <x:v>2024-08-07</x:v>
      </x:c>
      <x:c r="M54" s="3" t="str">
        <x:v>https://www.boplaspalmas.net/boletines/2024/25-3-24/25-3-24.pdf</x:v>
      </x:c>
      <x:c r="N54" s="3" t="str">
        <x:v>https://www.infosubvenciones.es/bdnstrans/api/concesiones/busqueda?vpd=GE&amp;beneficiario=14223698&amp;page=0&amp;pageSize=1000&amp;order=fechaConcesion&amp;direccion=desc</x:v>
      </x:c>
      <x:c r="O54" s="3" t="str">
        <x:v>Registro de concesión, no prueba de pago. urlBR es bases reguladoras, no resolución individual.</x:v>
      </x:c>
    </x:row>
    <x:row r="55" ht="58" customHeight="1">
      <x:c r="A55" s="3" t="str">
        <x:v>SB108697863</x:v>
      </x:c>
      <x:c r="B55" s="25" t="d">
        <x:v>2024-07-10T00:00:00.000Z</x:v>
      </x:c>
      <x:c r="C55" s="3" t="str">
        <x:v>G01283829</x:v>
      </x:c>
      <x:c r="D55" s="3" t="str">
        <x:v>G01283829 EKOLOGISTAK MARTXAN ARABA                                                       </x:v>
      </x:c>
      <x:c r="E55" s="3" t="str">
        <x:v>Subvención</x:v>
      </x:c>
      <x:c r="F55" s="6" t="n">
        <x:v>3150</x:v>
      </x:c>
      <x:c r="G55" s="3" t="str">
        <x:v>LOCAL</x:v>
      </x:c>
      <x:c r="H55" s="3" t="str">
        <x:v>VITORIA-GASTEIZ</x:v>
      </x:c>
      <x:c r="I55" s="3" t="str">
        <x:v>AYUNTAMIENTO DE VITORIA-GASTEIZ</x:v>
      </x:c>
      <x:c r="J55" s="3" t="str">
        <x:v>751634</x:v>
      </x:c>
      <x:c r="K55" s="3" t="str">
        <x:v>Subvenciones para proyectos de participación ciudadana. 2024</x:v>
      </x:c>
      <x:c r="L55" s="7" t="str">
        <x:v>2024-07-10</x:v>
      </x:c>
      <x:c r="M55" s="3" t="str">
        <x:v>http://www.araba.eus/botha/Boletines/2023/088/2023_088_02293_C.pdf</x:v>
      </x:c>
      <x:c r="N55" s="3" t="str">
        <x:v>https://www.infosubvenciones.es/bdnstrans/api/concesiones/busqueda?vpd=GE&amp;beneficiario=18827655&amp;page=0&amp;pageSize=1000&amp;order=fechaConcesion&amp;direccion=desc</x:v>
      </x:c>
      <x:c r="O55" s="3" t="str">
        <x:v>Registro de concesión, no prueba de pago. urlBR es bases reguladoras, no resolución individual.</x:v>
      </x:c>
    </x:row>
    <x:row r="56" ht="58" customHeight="1">
      <x:c r="A56" s="3" t="str">
        <x:v>SB108254962</x:v>
      </x:c>
      <x:c r="B56" s="25" t="d">
        <x:v>2024-06-07T00:00:00.000Z</x:v>
      </x:c>
      <x:c r="C56" s="3" t="str">
        <x:v>G54088042</x:v>
      </x:c>
      <x:c r="D56" s="3" t="str">
        <x:v>G54088042 COLLA ECOLOGISTA EL CAMPANÀ</x:v>
      </x:c>
      <x:c r="E56" s="3" t="str">
        <x:v>Subvención</x:v>
      </x:c>
      <x:c r="F56" s="6" t="n">
        <x:v>1140.67</x:v>
      </x:c>
      <x:c r="G56" s="3" t="str">
        <x:v>LOCAL</x:v>
      </x:c>
      <x:c r="H56" s="3" t="str">
        <x:v>CREVILLENT</x:v>
      </x:c>
      <x:c r="I56" s="3" t="str">
        <x:v>AYUNTAMIENTO DE CREVILLENT</x:v>
      </x:c>
      <x:c r="J56" s="3" t="str">
        <x:v>687578</x:v>
      </x:c>
      <x:c r="K56" s="3" t="str">
        <x:v>CONVOCATORIA DE SUBVENCIONES PARA ASOCIACIONES Y ENTIDADES DE CREVILLENT, PARA LA REALIZACIÓN DE PROGRAMAS MEDIOAMBIENTALES, ANUALIDAD 2023</x:v>
      </x:c>
      <x:c r="L56" s="7" t="str">
        <x:v>2024-06-26</x:v>
      </x:c>
      <x:c r="M56" s="3" t="str">
        <x:v>chrome-extension://efaidnbmnnnibpcajpcglclefindmkaj/https://www.crevillent.es/uploads/ficheros/portales/documentos/202304/documentos-convocatoria-subv-para-asociaciones-y-entidades-de-crevillent-programas-medioambientales-anualidad-2023-es.pdf</x:v>
      </x:c>
      <x:c r="N56" s="3" t="str">
        <x:v>https://www.infosubvenciones.es/bdnstrans/api/concesiones/busqueda?vpd=GE&amp;beneficiario=7355420&amp;page=0&amp;pageSize=1000&amp;order=fechaConcesion&amp;direccion=desc</x:v>
      </x:c>
      <x:c r="O56" s="3" t="str">
        <x:v>Registro de concesión, no prueba de pago. urlBR es bases reguladoras, no resolución individual.</x:v>
      </x:c>
    </x:row>
    <x:row r="57" ht="58" customHeight="1">
      <x:c r="A57" s="3" t="str">
        <x:v>SB107126253</x:v>
      </x:c>
      <x:c r="B57" s="25" t="d">
        <x:v>2024-05-27T00:00:00.000Z</x:v>
      </x:c>
      <x:c r="C57" s="3" t="str">
        <x:v>G78423795</x:v>
      </x:c>
      <x:c r="D57" s="3" t="str">
        <x:v>G78423795 ECOLOGISTAS EN ACCION  CODA</x:v>
      </x:c>
      <x:c r="E57" s="3" t="str">
        <x:v>Subvención</x:v>
      </x:c>
      <x:c r="F57" s="6" t="n">
        <x:v>227500</x:v>
      </x:c>
      <x:c r="G57" s="3" t="str">
        <x:v>ESTADO</x:v>
      </x:c>
      <x:c r="H57" s="3" t="str">
        <x:v>MINISTERIO PARA LA TRANSICIÓN ECOLÓGICA Y EL RETO DEMOGRÁFICO</x:v>
      </x:c>
      <x:c r="I57" s="3" t="str">
        <x:v>FUNDACIÓN BIODIVERSIDAD</x:v>
      </x:c>
      <x:c r="J57" s="3" t="str">
        <x:v>738647</x:v>
      </x:c>
      <x:c r="K57" s="3" t="str">
        <x:v>Convocatoria de ayudas de la Fundación Biodiversidad F.S.P., en régimen de concurrencia competitiva, a determinadas ONG para la participación en la definición, propuesta y ejecución de políticas públicas de competencia estatal</x:v>
      </x:c>
      <x:c r="L57" s="7" t="str">
        <x:v>2024-05-31</x:v>
      </x:c>
      <x:c r="M57" s="3" t="str">
        <x:v>https://www.boe.es/eli/es/o/2021/07/12/ted818</x:v>
      </x:c>
      <x:c r="N57" s="3" t="str">
        <x:v>https://www.infosubvenciones.es/bdnstrans/api/concesiones/busqueda?vpd=GE&amp;beneficiario=5885297&amp;page=0&amp;pageSize=1000&amp;order=fechaConcesion&amp;direccion=desc</x:v>
      </x:c>
      <x:c r="O57" s="3" t="str">
        <x:v>Registro de concesión, no prueba de pago. urlBR es bases reguladoras, no resolución individual.</x:v>
      </x:c>
    </x:row>
    <x:row r="58" ht="58" customHeight="1">
      <x:c r="A58" s="3" t="str">
        <x:v>SB100565022</x:v>
      </x:c>
      <x:c r="B58" s="25" t="d">
        <x:v>2024-02-28T00:00:00.000Z</x:v>
      </x:c>
      <x:c r="C58" s="3" t="str">
        <x:v>G26065912</x:v>
      </x:c>
      <x:c r="D58" s="3" t="str">
        <x:v>G26065912 ASOC.ECOLOGISTA DE RIOJA-ERA-</x:v>
      </x:c>
      <x:c r="E58" s="3" t="str">
        <x:v>Subvención</x:v>
      </x:c>
      <x:c r="F58" s="6" t="n">
        <x:v>3282.34</x:v>
      </x:c>
      <x:c r="G58" s="3" t="str">
        <x:v>AUTONOMICA</x:v>
      </x:c>
      <x:c r="H58" s="3" t="str">
        <x:v>LA RIOJA</x:v>
      </x:c>
      <x:c r="I58" s="3" t="str">
        <x:v>CONSEJERÍA DE POLÍTICA LOCAL, INFRAESTRUCTURAS Y LUCHA CONTRA LA DESPOBLACIÓN</x:v>
      </x:c>
      <x:c r="J58" s="3" t="str">
        <x:v>675090</x:v>
      </x:c>
      <x:c r="K58" s="3" t="str">
        <x:v>A entidades sin ánimo de lucro para actividades y proyectos educación ambiental</x:v>
      </x:c>
      <x:c r="L58" s="7" t="str">
        <x:v>2024-02-28</x:v>
      </x:c>
      <x:c r="M58" s="3" t="str">
        <x:v>https://ias1.larioja.org/boletin/Bor_Boletin_visor_Servlet?referencia=1111154-1-PDF-460684-X</x:v>
      </x:c>
      <x:c r="N58" s="3" t="str">
        <x:v>https://www.infosubvenciones.es/bdnstrans/api/concesiones/busqueda?vpd=GE&amp;beneficiario=5838424&amp;page=0&amp;pageSize=1000&amp;order=fechaConcesion&amp;direccion=desc</x:v>
      </x:c>
      <x:c r="O58" s="3" t="str">
        <x:v>Registro de concesión, no prueba de pago. urlBR es bases reguladoras, no resolución individual.</x:v>
      </x:c>
    </x:row>
    <x:row r="59" ht="58" customHeight="1">
      <x:c r="A59" s="3" t="str">
        <x:v>SB155410783</x:v>
      </x:c>
      <x:c r="B59" s="25" t="d">
        <x:v>2024-01-01T00:00:00.000Z</x:v>
      </x:c>
      <x:c r="C59" s="3" t="str">
        <x:v>G91007666</x:v>
      </x:c>
      <x:c r="D59" s="3" t="str">
        <x:v>G91007666 ECOLOGISTAS EN ACCION</x:v>
      </x:c>
      <x:c r="E59" s="3" t="str">
        <x:v>Retribución eléctrica RECORE</x:v>
      </x:c>
      <x:c r="F59" s="6" t="n">
        <x:v>3201.03</x:v>
      </x:c>
      <x:c r="G59" s="3" t="str">
        <x:v>ESTADO</x:v>
      </x:c>
      <x:c r="H59" s="3" t="str">
        <x:v>MINISTERIO PARA LA TRANSICIÓN ECOLÓGICA Y EL RETO DEMOGRÁFICO</x:v>
      </x:c>
      <x:c r="I59" s="3" t="str">
        <x:v>DIRECCIÓN GENERAL DE POLÍTICA ENERGÉTICA Y MINAS</x:v>
      </x:c>
      <x:c r="J59" s="3" t="str">
        <x:v>919691</x:v>
      </x:c>
      <x:c r="K59" s="3" t="str">
        <x:v>Retribución especifica de los productores de energía eléctrica a partir de fuentes de energía renovables, cogeneración y residuos (RECORE 2024)</x:v>
      </x:c>
      <x:c r="L59" s="7" t="str">
        <x:v>2026-07-17</x:v>
      </x:c>
      <x:c r="M59" s="3" t="str">
        <x:v>https://www.boe.es/biblioteca_juridica/codigos/codigo.php?id=14&amp;modo=2&amp;nota=0&amp;tab=2 </x:v>
      </x:c>
      <x:c r="N59" s="3" t="str">
        <x:v>https://www.infosubvenciones.es/bdnstrans/api/concesiones/busqueda?vpd=GE&amp;beneficiario=5890610&amp;page=0&amp;pageSize=1000&amp;order=fechaConcesion&amp;direccion=desc</x:v>
      </x:c>
      <x:c r="O59" s="3" t="str">
        <x:v>Registro de concesión, no prueba de pago. urlBR es bases reguladoras, no resolución individual.</x:v>
      </x:c>
    </x:row>
    <x:row r="60" ht="58" customHeight="1">
      <x:c r="A60" s="3" t="str">
        <x:v>SB155388401</x:v>
      </x:c>
      <x:c r="B60" s="25" t="d">
        <x:v>2024-01-01T00:00:00.000Z</x:v>
      </x:c>
      <x:c r="C60" s="3" t="str">
        <x:v>G78423795</x:v>
      </x:c>
      <x:c r="D60" s="3" t="str">
        <x:v>G78423795 ECOLOGISTAS EN ACCIÓN CODA</x:v>
      </x:c>
      <x:c r="E60" s="3" t="str">
        <x:v>Retribución eléctrica RECORE</x:v>
      </x:c>
      <x:c r="F60" s="6" t="n">
        <x:v>2455.41</x:v>
      </x:c>
      <x:c r="G60" s="3" t="str">
        <x:v>ESTADO</x:v>
      </x:c>
      <x:c r="H60" s="3" t="str">
        <x:v>MINISTERIO PARA LA TRANSICIÓN ECOLÓGICA Y EL RETO DEMOGRÁFICO</x:v>
      </x:c>
      <x:c r="I60" s="3" t="str">
        <x:v>DIRECCIÓN GENERAL DE POLÍTICA ENERGÉTICA Y MINAS</x:v>
      </x:c>
      <x:c r="J60" s="3" t="str">
        <x:v>919691</x:v>
      </x:c>
      <x:c r="K60" s="3" t="str">
        <x:v>Retribución especifica de los productores de energía eléctrica a partir de fuentes de energía renovables, cogeneración y residuos (RECORE 2024)</x:v>
      </x:c>
      <x:c r="L60" s="7" t="str">
        <x:v>2026-07-17</x:v>
      </x:c>
      <x:c r="M60" s="3" t="str">
        <x:v>https://www.boe.es/biblioteca_juridica/codigos/codigo.php?id=14&amp;modo=2&amp;nota=0&amp;tab=2 </x:v>
      </x:c>
      <x:c r="N60" s="3" t="str">
        <x:v>https://www.infosubvenciones.es/bdnstrans/api/concesiones/busqueda?vpd=GE&amp;beneficiario=5885297&amp;page=0&amp;pageSize=1000&amp;order=fechaConcesion&amp;direccion=desc</x:v>
      </x:c>
      <x:c r="O60" s="3" t="str">
        <x:v>Registro de concesión, no prueba de pago. urlBR es bases reguladoras, no resolución individual.</x:v>
      </x:c>
    </x:row>
    <x:row r="61" ht="58" customHeight="1">
      <x:c r="A61" s="3" t="str">
        <x:v>SB155381260</x:v>
      </x:c>
      <x:c r="B61" s="25" t="d">
        <x:v>2024-01-01T00:00:00.000Z</x:v>
      </x:c>
      <x:c r="C61" s="3" t="str">
        <x:v>G78423795</x:v>
      </x:c>
      <x:c r="D61" s="3" t="str">
        <x:v>G78423795 ECOLOGISTAS EN ACCIÓN CODA</x:v>
      </x:c>
      <x:c r="E61" s="3" t="str">
        <x:v>Retribución eléctrica RECORE</x:v>
      </x:c>
      <x:c r="F61" s="6" t="n">
        <x:v>3032.25</x:v>
      </x:c>
      <x:c r="G61" s="3" t="str">
        <x:v>ESTADO</x:v>
      </x:c>
      <x:c r="H61" s="3" t="str">
        <x:v>MINISTERIO PARA LA TRANSICIÓN ECOLÓGICA Y EL RETO DEMOGRÁFICO</x:v>
      </x:c>
      <x:c r="I61" s="3" t="str">
        <x:v>DIRECCIÓN GENERAL DE POLÍTICA ENERGÉTICA Y MINAS</x:v>
      </x:c>
      <x:c r="J61" s="3" t="str">
        <x:v>919691</x:v>
      </x:c>
      <x:c r="K61" s="3" t="str">
        <x:v>Retribución especifica de los productores de energía eléctrica a partir de fuentes de energía renovables, cogeneración y residuos (RECORE 2024)</x:v>
      </x:c>
      <x:c r="L61" s="7" t="str">
        <x:v>2026-07-17</x:v>
      </x:c>
      <x:c r="M61" s="3" t="str">
        <x:v>https://www.boe.es/biblioteca_juridica/codigos/codigo.php?id=14&amp;modo=2&amp;nota=0&amp;tab=2 </x:v>
      </x:c>
      <x:c r="N61" s="3" t="str">
        <x:v>https://www.infosubvenciones.es/bdnstrans/api/concesiones/busqueda?vpd=GE&amp;beneficiario=5885297&amp;page=0&amp;pageSize=1000&amp;order=fechaConcesion&amp;direccion=desc</x:v>
      </x:c>
      <x:c r="O61" s="3" t="str">
        <x:v>Registro de concesión, no prueba de pago. urlBR es bases reguladoras, no resolución individual.</x:v>
      </x:c>
    </x:row>
    <x:row r="62" ht="58" customHeight="1">
      <x:c r="A62" s="3" t="str">
        <x:v>SB107296905</x:v>
      </x:c>
      <x:c r="B62" s="25" t="d">
        <x:v>2023-12-05T00:00:00.000Z</x:v>
      </x:c>
      <x:c r="C62" s="3" t="str">
        <x:v>G95136115</x:v>
      </x:c>
      <x:c r="D62" s="3" t="str">
        <x:v>G95136115 ASOCIACION EKOLOGISTAK MARTXAN BIZKAIA</x:v>
      </x:c>
      <x:c r="E62" s="3" t="str">
        <x:v>Subvención</x:v>
      </x:c>
      <x:c r="F62" s="6" t="n">
        <x:v>15000</x:v>
      </x:c>
      <x:c r="G62" s="3" t="str">
        <x:v>LOCAL</x:v>
      </x:c>
      <x:c r="H62" s="3" t="str">
        <x:v>BARAKALDO</x:v>
      </x:c>
      <x:c r="I62" s="3" t="str">
        <x:v>AYUNTAMIENTO DE BARAKALDO</x:v>
      </x:c>
      <x:c r="J62" s="3" t="str">
        <x:v>730942</x:v>
      </x:c>
      <x:c r="K62" s="3" t="str">
        <x:v>CONCESIÓN NOMINATIVA ASOCIACIÓN EKOLOGISTAK MARTXAN</x:v>
      </x:c>
      <x:c r="L62" s="7" t="str">
        <x:v>2024-06-05</x:v>
      </x:c>
      <x:c r="M62" s="3" t="str">
        <x:v>https://www.bizkaia.eus/lehendakaritza/Bao_bob/2023/11/14/II-5453_cas.pdf?hash=588596748219e1b58433d6429d573bef</x:v>
      </x:c>
      <x:c r="N62" s="3" t="str">
        <x:v>https://www.infosubvenciones.es/bdnstrans/api/concesiones/busqueda?vpd=GE&amp;beneficiario=5892898&amp;page=0&amp;pageSize=1000&amp;order=fechaConcesion&amp;direccion=desc</x:v>
      </x:c>
      <x:c r="O62" s="3" t="str">
        <x:v>Registro de concesión, no prueba de pago. urlBR es bases reguladoras, no resolución individual.</x:v>
      </x:c>
    </x:row>
    <x:row r="63" ht="58" customHeight="1">
      <x:c r="A63" s="3" t="str">
        <x:v>SB107456507</x:v>
      </x:c>
      <x:c r="B63" s="25" t="d">
        <x:v>2023-12-04T00:00:00.000Z</x:v>
      </x:c>
      <x:c r="C63" s="3" t="str">
        <x:v>G62110325</x:v>
      </x:c>
      <x:c r="D63" s="3" t="str">
        <x:v>G62110325 FEDERACIO D'ECOLOGISTES ACCIO CATAL</x:v>
      </x:c>
      <x:c r="E63" s="3" t="str">
        <x:v>Subvención</x:v>
      </x:c>
      <x:c r="F63" s="6" t="n">
        <x:v>50000</x:v>
      </x:c>
      <x:c r="G63" s="3" t="str">
        <x:v>LOCAL</x:v>
      </x:c>
      <x:c r="H63" s="3" t="str">
        <x:v>BARCELONA</x:v>
      </x:c>
      <x:c r="I63" s="3" t="str">
        <x:v>AYUNTAMIENTO DE BARCELONA</x:v>
      </x:c>
      <x:c r="J63" s="3" t="str">
        <x:v>761273</x:v>
      </x:c>
      <x:c r="K63" s="3" t="str">
        <x:v>COOPERACIÓN INTERNACIONAL Y JUSTICIA GLOBAL 2023-24</x:v>
      </x:c>
      <x:c r="L63" s="7" t="str">
        <x:v>2024-06-12</x:v>
      </x:c>
      <x:c r="M63" s="3" t="str">
        <x:v>https://bop.diba.cat/anunci/3333784</x:v>
      </x:c>
      <x:c r="N63" s="3" t="str">
        <x:v>https://www.infosubvenciones.es/bdnstrans/api/concesiones/busqueda?vpd=GE&amp;beneficiario=5877387&amp;page=0&amp;pageSize=1000&amp;order=fechaConcesion&amp;direccion=desc</x:v>
      </x:c>
      <x:c r="O63" s="3" t="str">
        <x:v>Registro de concesión, no prueba de pago. urlBR es bases reguladoras, no resolución individual.</x:v>
      </x:c>
    </x:row>
    <x:row r="64" ht="58" customHeight="1">
      <x:c r="A64" s="3" t="str">
        <x:v>SB96251343</x:v>
      </x:c>
      <x:c r="B64" s="25" t="d">
        <x:v>2023-12-01T00:00:00.000Z</x:v>
      </x:c>
      <x:c r="C64" s="3" t="str">
        <x:v>G78423795</x:v>
      </x:c>
      <x:c r="D64" s="3" t="str">
        <x:v>G78423795 ECOLOGISTAS EN ACCION CODA    </x:v>
      </x:c>
      <x:c r="E64" s="3" t="str">
        <x:v>Subvención</x:v>
      </x:c>
      <x:c r="F64" s="6" t="n">
        <x:v>62313.47</x:v>
      </x:c>
      <x:c r="G64" s="3" t="str">
        <x:v>ESTADO</x:v>
      </x:c>
      <x:c r="H64" s="3" t="str">
        <x:v>MINISTERIO PARA LA TRANSICIÓN ECOLÓGICA Y EL RETO DEMOGRÁFICO</x:v>
      </x:c>
      <x:c r="I64" s="3" t="str">
        <x:v>DIRECCIÓN GENERAL DE SERVICIOS</x:v>
      </x:c>
      <x:c r="J64" s="3" t="str">
        <x:v>712977</x:v>
      </x:c>
      <x:c r="K64" s="3" t="str">
        <x:v>AYUDAS CONCURRENCIA COMPETITIVA LÍNEA A DESARROLLO ACTIVIDADES INTERÉS GENERAL CONSIDERADAS INTERÉS SOCIAL, EN EL ÁMBITO DE LA INVESTIGACIÓN CIENTÍFICA Y TÉCNICA Y PROTECCIÓN MEDIO AMBIENTE EN MATERIAS DE COMPETENCIA ESTATAL. ANUALIDAD 2023.</x:v>
      </x:c>
      <x:c r="L64" s="7" t="str">
        <x:v>2023-12-12</x:v>
      </x:c>
      <x:c r="M64" s="3" t="str">
        <x:v>https://www.boe.es/boe/dias/2023/07/31/pdfs/BOE-A-2023-17623.pdf</x:v>
      </x:c>
      <x:c r="N64" s="3" t="str">
        <x:v>https://www.infosubvenciones.es/bdnstrans/api/concesiones/busqueda?vpd=GE&amp;beneficiario=5885297&amp;page=0&amp;pageSize=1000&amp;order=fechaConcesion&amp;direccion=desc</x:v>
      </x:c>
      <x:c r="O64" s="3" t="str">
        <x:v>Registro de concesión, no prueba de pago. urlBR es bases reguladoras, no resolución individual.</x:v>
      </x:c>
    </x:row>
    <x:row r="65" ht="58" customHeight="1">
      <x:c r="A65" s="3" t="str">
        <x:v>SB97285301</x:v>
      </x:c>
      <x:c r="B65" s="25" t="d">
        <x:v>2023-11-29T00:00:00.000Z</x:v>
      </x:c>
      <x:c r="C65" s="3" t="str">
        <x:v>G78423795</x:v>
      </x:c>
      <x:c r="D65" s="3" t="str">
        <x:v>G78423795 ECOLOGISTAS EN ACCIÓN - CODA</x:v>
      </x:c>
      <x:c r="E65" s="3" t="str">
        <x:v>Subvención</x:v>
      </x:c>
      <x:c r="F65" s="6" t="n">
        <x:v>6096.06</x:v>
      </x:c>
      <x:c r="G65" s="3" t="str">
        <x:v>ESTADO</x:v>
      </x:c>
      <x:c r="H65" s="3" t="str">
        <x:v>MINISTERIO DE CULTURA</x:v>
      </x:c>
      <x:c r="I65" s="3" t="str">
        <x:v>DIRECCIÓN GENERAL DEL LIBRO, DEL CÓMIC Y DE LA LECTURA</x:v>
      </x:c>
      <x:c r="J65" s="3" t="str">
        <x:v>701403</x:v>
      </x:c>
      <x:c r="K65" s="3" t="str">
        <x:v>Orden del Ministerio de Cultura y Deporte por la que se convocan subvenciones en régimen de concurrencia competitiva para la edición de revistas culturales correspondientes a 2023, complementarias de las convocadas en fecha 22 de noviembre de 2022</x:v>
      </x:c>
      <x:c r="L65" s="7" t="str">
        <x:v>2024-01-05</x:v>
      </x:c>
      <x:c r="M65" s="3" t="str">
        <x:v>https://www.boe.es/eli/es/o/2010/11/10/cul2912</x:v>
      </x:c>
      <x:c r="N65" s="3" t="str">
        <x:v>https://www.infosubvenciones.es/bdnstrans/api/concesiones/busqueda?vpd=GE&amp;beneficiario=5885297&amp;page=0&amp;pageSize=1000&amp;order=fechaConcesion&amp;direccion=desc</x:v>
      </x:c>
      <x:c r="O65" s="3" t="str">
        <x:v>Registro de concesión, no prueba de pago. urlBR es bases reguladoras, no resolución individual.</x:v>
      </x:c>
    </x:row>
    <x:row r="66" ht="58" customHeight="1">
      <x:c r="A66" s="3" t="str">
        <x:v>SB96304825</x:v>
      </x:c>
      <x:c r="B66" s="25" t="d">
        <x:v>2023-11-24T00:00:00.000Z</x:v>
      </x:c>
      <x:c r="C66" s="3" t="str">
        <x:v>G31364912</x:v>
      </x:c>
      <x:c r="D66" s="3" t="str">
        <x:v>G31364912 GRUPO ECOLOGISTA DE ESTELLA. EKOLOGISTAK MARTXAN</x:v>
      </x:c>
      <x:c r="E66" s="3" t="str">
        <x:v>Subvención</x:v>
      </x:c>
      <x:c r="F66" s="6" t="n">
        <x:v>712.5</x:v>
      </x:c>
      <x:c r="G66" s="3" t="str">
        <x:v>LOCAL</x:v>
      </x:c>
      <x:c r="H66" s="3" t="str">
        <x:v>ESTELLA-LIZARRA</x:v>
      </x:c>
      <x:c r="I66" s="3" t="str">
        <x:v>AYUNTAMIENTO DE ESTELLA-LIZARRA</x:v>
      </x:c>
      <x:c r="J66" s="3" t="str">
        <x:v>701312</x:v>
      </x:c>
      <x:c r="K66" s="3" t="str">
        <x:v>CONVOCATORIA DE SUBVENCIONES PARA LA ORGANIZACIÓN DE ACTIVIDADES CULTURALES Y ACTOS DE PROMOCIÓN DEL USO DEL EUSKERA AÑO 2023.</x:v>
      </x:c>
      <x:c r="L66" s="7" t="str">
        <x:v>2023-12-14</x:v>
      </x:c>
      <x:c r="M66" s="3" t="str">
        <x:v>https://sedeelectronica.estella-lizarra.com/wp-content/uploads/2023/06/2023-Bases-Convocatoria-Area-Cultura.pdf</x:v>
      </x:c>
      <x:c r="N66" s="3" t="str">
        <x:v>https://www.infosubvenciones.es/bdnstrans/api/concesiones/busqueda?vpd=GE&amp;beneficiario=10726115&amp;page=0&amp;pageSize=1000&amp;order=fechaConcesion&amp;direccion=desc</x:v>
      </x:c>
      <x:c r="O66" s="3" t="str">
        <x:v>Registro de concesión, no prueba de pago. urlBR es bases reguladoras, no resolución individual.</x:v>
      </x:c>
    </x:row>
    <x:row r="67" ht="58" customHeight="1">
      <x:c r="A67" s="3" t="str">
        <x:v>SB94319521</x:v>
      </x:c>
      <x:c r="B67" s="25" t="d">
        <x:v>2023-10-25T00:00:00.000Z</x:v>
      </x:c>
      <x:c r="C67" s="3" t="str">
        <x:v>G45279080</x:v>
      </x:c>
      <x:c r="D67" s="3" t="str">
        <x:v>G45279080 ACMADEN</x:v>
      </x:c>
      <x:c r="E67" s="3" t="str">
        <x:v>Subvención</x:v>
      </x:c>
      <x:c r="F67" s="6" t="n">
        <x:v>5000</x:v>
      </x:c>
      <x:c r="G67" s="3" t="str">
        <x:v>LOCAL</x:v>
      </x:c>
      <x:c r="H67" s="3" t="str">
        <x:v>TOLEDO</x:v>
      </x:c>
      <x:c r="I67" s="3" t="str">
        <x:v>AYUNTAMIENTO DE TOLEDO</x:v>
      </x:c>
      <x:c r="J67" s="3" t="str">
        <x:v>726017</x:v>
      </x:c>
      <x:c r="K67" s="3" t="str">
        <x:v>SUBVENCIÓN NOMINATIVA CONVENIO ASOCIACIÓN ECOLOGÍSTAS EN ACCIÓN</x:v>
      </x:c>
      <x:c r="L67" s="7" t="str">
        <x:v>2023-11-08</x:v>
      </x:c>
      <x:c r="M67" s="3" t="str">
        <x:v>http://abierto.toledo.es/open/articulos/379/Bases-de-Ejecuci%C3%B3n-del-Presupuesto-2016.pdf</x:v>
      </x:c>
      <x:c r="N67" s="3" t="str">
        <x:v>https://www.infosubvenciones.es/bdnstrans/api/concesiones/busqueda?vpd=GE&amp;beneficiario=5860081&amp;page=0&amp;pageSize=1000&amp;order=fechaConcesion&amp;direccion=desc</x:v>
      </x:c>
      <x:c r="O67" s="3" t="str">
        <x:v>Registro de concesión, no prueba de pago. urlBR es bases reguladoras, no resolución individual.</x:v>
      </x:c>
    </x:row>
    <x:row r="68" ht="58" customHeight="1">
      <x:c r="A68" s="3" t="str">
        <x:v>SB94086441</x:v>
      </x:c>
      <x:c r="B68" s="25" t="d">
        <x:v>2023-10-23T00:00:00.000Z</x:v>
      </x:c>
      <x:c r="C68" s="3" t="str">
        <x:v>G14538771</x:v>
      </x:c>
      <x:c r="D68" s="3" t="str">
        <x:v>G14538771 ASOC ECOLOGISTAS EN ACCIÓN</x:v>
      </x:c>
      <x:c r="E68" s="3" t="str">
        <x:v>Subvención</x:v>
      </x:c>
      <x:c r="F68" s="6" t="n">
        <x:v>23000</x:v>
      </x:c>
      <x:c r="G68" s="3" t="str">
        <x:v>LOCAL</x:v>
      </x:c>
      <x:c r="H68" s="3" t="str">
        <x:v>CÓRDOBA</x:v>
      </x:c>
      <x:c r="I68" s="3" t="str">
        <x:v>AYUNTAMIENTO DE CÓRDOBA</x:v>
      </x:c>
      <x:c r="J68" s="3" t="str">
        <x:v>708140</x:v>
      </x:c>
      <x:c r="K68" s="3" t="str">
        <x:v>CONVOCATORIA DE SUBVENCIONES A PROYECTOS DE EDUCACIÓN PARA EL DESARROLLO 2023</x:v>
      </x:c>
      <x:c r="L68" s="7" t="str">
        <x:v>2023-10-31</x:v>
      </x:c>
      <x:c r="M68" s="3" t="str">
        <x:v>URL:https://www.cordoba.es/el-ayuntamiento/ordenanzas-bandos-y-otros/ordenanzas-y-reglamentos-municipales-no-fiscales-/subvenciones-y-patrocinios</x:v>
      </x:c>
      <x:c r="N68" s="3" t="str">
        <x:v>https://www.infosubvenciones.es/bdnstrans/api/concesiones/busqueda?vpd=GE&amp;beneficiario=9167281&amp;page=0&amp;pageSize=1000&amp;order=fechaConcesion&amp;direccion=desc</x:v>
      </x:c>
      <x:c r="O68" s="3" t="str">
        <x:v>Registro de concesión, no prueba de pago. urlBR es bases reguladoras, no resolución individual.</x:v>
      </x:c>
    </x:row>
    <x:row r="69" ht="58" customHeight="1">
      <x:c r="A69" s="3" t="str">
        <x:v>SB93955861</x:v>
      </x:c>
      <x:c r="B69" s="25" t="d">
        <x:v>2023-09-06T00:00:00.000Z</x:v>
      </x:c>
      <x:c r="C69" s="3" t="str">
        <x:v>G26065912</x:v>
      </x:c>
      <x:c r="D69" s="3" t="str">
        <x:v>G26065912 ASOCIACIÓN ECOLOGISTA DE LA RIOJA</x:v>
      </x:c>
      <x:c r="E69" s="3" t="str">
        <x:v>Subvención</x:v>
      </x:c>
      <x:c r="F69" s="6" t="n">
        <x:v>1730</x:v>
      </x:c>
      <x:c r="G69" s="3" t="str">
        <x:v>LOCAL</x:v>
      </x:c>
      <x:c r="H69" s="3" t="str">
        <x:v>LOGROÑO</x:v>
      </x:c>
      <x:c r="I69" s="3" t="str">
        <x:v>AYUNTAMIENTO DE LOGROÑO</x:v>
      </x:c>
      <x:c r="J69" s="3" t="str">
        <x:v>699610</x:v>
      </x:c>
      <x:c r="K69" s="3" t="str">
        <x:v>Acuerdo Junta de Gobierno Local de 26 de mayo de 2023 que aprueba la convocatoria pública para la concesión de subvenciones en materia de medio ambiente por el Ayuntamiento de Logroño en régimen de concurrencia competitiva año 2023</x:v>
      </x:c>
      <x:c r="L69" s="7" t="str">
        <x:v>2023-10-28</x:v>
      </x:c>
      <x:c r="M69" s="3" t="str">
        <x:v>http://www.logroño.es/wps/portal/web/inicio/unidadesMunicipales/medioambiente/subvenciones</x:v>
      </x:c>
      <x:c r="N69" s="3" t="str">
        <x:v>https://www.infosubvenciones.es/bdnstrans/api/concesiones/busqueda?vpd=GE&amp;beneficiario=5838424&amp;page=0&amp;pageSize=1000&amp;order=fechaConcesion&amp;direccion=desc</x:v>
      </x:c>
      <x:c r="O69" s="3" t="str">
        <x:v>Registro de concesión, no prueba de pago. urlBR es bases reguladoras, no resolución individual.</x:v>
      </x:c>
    </x:row>
    <x:row r="70" ht="58" customHeight="1">
      <x:c r="A70" s="3" t="str">
        <x:v>SB91432353</x:v>
      </x:c>
      <x:c r="B70" s="25" t="d">
        <x:v>2023-09-06T00:00:00.000Z</x:v>
      </x:c>
      <x:c r="C70" s="3" t="str">
        <x:v>G78574787</x:v>
      </x:c>
      <x:c r="D70" s="3" t="str">
        <x:v>G78574787 AEDENAT</x:v>
      </x:c>
      <x:c r="E70" s="3" t="str">
        <x:v>Subvención</x:v>
      </x:c>
      <x:c r="F70" s="6" t="n">
        <x:v>2800</x:v>
      </x:c>
      <x:c r="G70" s="3" t="str">
        <x:v>AUTONOMICA</x:v>
      </x:c>
      <x:c r="H70" s="3" t="str">
        <x:v>COMUNIDAD DE MADRID</x:v>
      </x:c>
      <x:c r="I70" s="3" t="str">
        <x:v>CONSEJERÍA DE FAMILIA, JUVENTUD Y ASUNTOS SOCIALES</x:v>
      </x:c>
      <x:c r="J70" s="3" t="str">
        <x:v>681275</x:v>
      </x:c>
      <x:c r="K70" s="3" t="str">
        <x:v>SUBVENCIONES A ASOCIACIONES DESARROLLO ACCIONES FORMATIVAS JÓVENES 2023</x:v>
      </x:c>
      <x:c r="L70" s="7" t="str">
        <x:v>2023-09-12</x:v>
      </x:c>
      <x:c r="M70" s="3" t="str">
        <x:v>http://www.bocm.es/boletin/CM_Orden_BOCM/2022/01/20/BOCM-20220120-14.PDF</x:v>
      </x:c>
      <x:c r="N70" s="3" t="str">
        <x:v>https://www.infosubvenciones.es/bdnstrans/api/concesiones/busqueda?vpd=GE&amp;beneficiario=5885402&amp;page=0&amp;pageSize=1000&amp;order=fechaConcesion&amp;direccion=desc</x:v>
      </x:c>
      <x:c r="O70" s="3" t="str">
        <x:v>Registro de concesión, no prueba de pago. urlBR es bases reguladoras, no resolución individual.</x:v>
      </x:c>
    </x:row>
    <x:row r="71" ht="58" customHeight="1">
      <x:c r="A71" s="3" t="str">
        <x:v>SB137986921</x:v>
      </x:c>
      <x:c r="B71" s="25" t="d">
        <x:v>2023-07-31T00:00:00.000Z</x:v>
      </x:c>
      <x:c r="C71" s="3" t="str">
        <x:v>G11031945</x:v>
      </x:c>
      <x:c r="D71" s="3" t="str">
        <x:v>G11031945 ASOCIACION GADITANA PARA LA DEFENSA Y ESTUDIO DE LA NATURALEZA - AGADEN</x:v>
      </x:c>
      <x:c r="E71" s="3" t="str">
        <x:v>Subvención</x:v>
      </x:c>
      <x:c r="F71" s="6" t="n">
        <x:v>808.63</x:v>
      </x:c>
      <x:c r="G71" s="3" t="str">
        <x:v>LOCAL</x:v>
      </x:c>
      <x:c r="H71" s="3" t="str">
        <x:v>DIPUTACIÓN PROV. DE CÁDIZ</x:v>
      </x:c>
      <x:c r="I71" s="3" t="str">
        <x:v>DIPUTACIÓN PROVINCIAL DE CÁDIZ</x:v>
      </x:c>
      <x:c r="J71" s="3" t="str">
        <x:v>684525</x:v>
      </x:c>
      <x:c r="K71" s="3" t="str">
        <x:v>CONVOCATORIA DE SUBVENCIONES EN RÉGIMEN DE CONCURRENCIA COMPETITIVA PARA EL FOMENTO DEL TEJIDO ASOCIATIVO 2023</x:v>
      </x:c>
      <x:c r="L71" s="7" t="str">
        <x:v>2026-01-07</x:v>
      </x:c>
      <x:c r="M71" s="3" t="str">
        <x:v>http://www.dipucadiz.es/export/sites/default/galeria_de_ficheros/secretaria_general/legislacion/Ordenanza-General-de-Subvenciones.pdf</x:v>
      </x:c>
      <x:c r="N71" s="3" t="str">
        <x:v>https://www.infosubvenciones.es/bdnstrans/api/concesiones/busqueda?vpd=GE&amp;beneficiario=5818991&amp;page=0&amp;pageSize=1000&amp;order=fechaConcesion&amp;direccion=desc</x:v>
      </x:c>
      <x:c r="O71" s="3" t="str">
        <x:v>Registro de concesión, no prueba de pago. urlBR es bases reguladoras, no resolución individual.</x:v>
      </x:c>
    </x:row>
    <x:row r="72" ht="58" customHeight="1">
      <x:c r="A72" s="3" t="str">
        <x:v>SB137986904</x:v>
      </x:c>
      <x:c r="B72" s="25" t="d">
        <x:v>2023-07-31T00:00:00.000Z</x:v>
      </x:c>
      <x:c r="C72" s="3" t="str">
        <x:v>G11056249</x:v>
      </x:c>
      <x:c r="D72" s="3" t="str">
        <x:v>G11056249 ECOLOGISTAS EN ACCION</x:v>
      </x:c>
      <x:c r="E72" s="3" t="str">
        <x:v>Subvención</x:v>
      </x:c>
      <x:c r="F72" s="6" t="n">
        <x:v>718.78</x:v>
      </x:c>
      <x:c r="G72" s="3" t="str">
        <x:v>LOCAL</x:v>
      </x:c>
      <x:c r="H72" s="3" t="str">
        <x:v>DIPUTACIÓN PROV. DE CÁDIZ</x:v>
      </x:c>
      <x:c r="I72" s="3" t="str">
        <x:v>DIPUTACIÓN PROVINCIAL DE CÁDIZ</x:v>
      </x:c>
      <x:c r="J72" s="3" t="str">
        <x:v>684525</x:v>
      </x:c>
      <x:c r="K72" s="3" t="str">
        <x:v>CONVOCATORIA DE SUBVENCIONES EN RÉGIMEN DE CONCURRENCIA COMPETITIVA PARA EL FOMENTO DEL TEJIDO ASOCIATIVO 2023</x:v>
      </x:c>
      <x:c r="L72" s="7" t="str">
        <x:v>2026-01-07</x:v>
      </x:c>
      <x:c r="M72" s="3" t="str">
        <x:v>http://www.dipucadiz.es/export/sites/default/galeria_de_ficheros/secretaria_general/legislacion/Ordenanza-General-de-Subvenciones.pdf</x:v>
      </x:c>
      <x:c r="N72" s="3" t="str">
        <x:v>https://www.infosubvenciones.es/bdnstrans/api/concesiones/busqueda?vpd=GE&amp;beneficiario=18322404&amp;page=0&amp;pageSize=1000&amp;order=fechaConcesion&amp;direccion=desc</x:v>
      </x:c>
      <x:c r="O72" s="3" t="str">
        <x:v>Registro de concesión, no prueba de pago. urlBR es bases reguladoras, no resolución individual.</x:v>
      </x:c>
    </x:row>
    <x:row r="73" ht="58" customHeight="1">
      <x:c r="A73" s="3" t="str">
        <x:v>SB100362422</x:v>
      </x:c>
      <x:c r="B73" s="25" t="d">
        <x:v>2023-07-21T00:00:00.000Z</x:v>
      </x:c>
      <x:c r="C73" s="3" t="str">
        <x:v>G35308873</x:v>
      </x:c>
      <x:c r="D73" s="3" t="str">
        <x:v>G35308873 FEDERACION BEN MAGEC-ECOLOGISTAS EN ACCION</x:v>
      </x:c>
      <x:c r="E73" s="3" t="str">
        <x:v>Subvención</x:v>
      </x:c>
      <x:c r="F73" s="6" t="n">
        <x:v>2000</x:v>
      </x:c>
      <x:c r="G73" s="3" t="str">
        <x:v>LOCAL</x:v>
      </x:c>
      <x:c r="H73" s="3" t="str">
        <x:v>CABILDO INSULAR DE GRAN CANARIA</x:v>
      </x:c>
      <x:c r="I73" s="3" t="str">
        <x:v>CABILDO INSULAR DE GRAN CANARIA</x:v>
      </x:c>
      <x:c r="J73" s="3" t="str">
        <x:v>681736</x:v>
      </x:c>
      <x:c r="K73" s="3" t="str">
        <x:v>GC CONVOCATORIA DE SUBVENCIONES PARA EL FOMENTO DE LA PARTICIPACIÓN CIUDADANA Y EL FORTALECIMIENTO ASOCIATIVO DESTINADA A FUNDACIONES, ASOCIACIONES, FEDERACIONES, CONFEDERACIONES Y ENTIDADES SIN ÁNIMO DE LUCRO DE LA ISLA DE GRAN CANARIA PARA EL AÑO 2023.</x:v>
      </x:c>
      <x:c r="L73" s="7" t="str">
        <x:v>2024-02-12</x:v>
      </x:c>
      <x:c r="M73" s="3" t="str">
        <x:v>https://cabildogc.grancanaria.com/documents/10180/11297340/Ordenanza+General+de+Subvenciones+del+Cabildo+de+Gran+Canaria/33077d88-3822-4049-bca7-af8199d49ef4</x:v>
      </x:c>
      <x:c r="N73" s="3" t="str">
        <x:v>https://www.infosubvenciones.es/bdnstrans/api/concesiones/busqueda?vpd=GE&amp;beneficiario=7754044&amp;page=0&amp;pageSize=1000&amp;order=fechaConcesion&amp;direccion=desc</x:v>
      </x:c>
      <x:c r="O73" s="3" t="str">
        <x:v>Registro de concesión, no prueba de pago. urlBR es bases reguladoras, no resolución individual.</x:v>
      </x:c>
    </x:row>
    <x:row r="74" ht="58" customHeight="1">
      <x:c r="A74" s="3" t="str">
        <x:v>SB100362418</x:v>
      </x:c>
      <x:c r="B74" s="25" t="d">
        <x:v>2023-07-21T00:00:00.000Z</x:v>
      </x:c>
      <x:c r="C74" s="3" t="str">
        <x:v>G35261049</x:v>
      </x:c>
      <x:c r="D74" s="3" t="str">
        <x:v>G35261049 AS. ECOLOGISTA TURCON DE EL</x:v>
      </x:c>
      <x:c r="E74" s="3" t="str">
        <x:v>Subvención</x:v>
      </x:c>
      <x:c r="F74" s="6" t="n">
        <x:v>2000</x:v>
      </x:c>
      <x:c r="G74" s="3" t="str">
        <x:v>LOCAL</x:v>
      </x:c>
      <x:c r="H74" s="3" t="str">
        <x:v>CABILDO INSULAR DE GRAN CANARIA</x:v>
      </x:c>
      <x:c r="I74" s="3" t="str">
        <x:v>CABILDO INSULAR DE GRAN CANARIA</x:v>
      </x:c>
      <x:c r="J74" s="3" t="str">
        <x:v>681736</x:v>
      </x:c>
      <x:c r="K74" s="3" t="str">
        <x:v>GC CONVOCATORIA DE SUBVENCIONES PARA EL FOMENTO DE LA PARTICIPACIÓN CIUDADANA Y EL FORTALECIMIENTO ASOCIATIVO DESTINADA A FUNDACIONES, ASOCIACIONES, FEDERACIONES, CONFEDERACIONES Y ENTIDADES SIN ÁNIMO DE LUCRO DE LA ISLA DE GRAN CANARIA PARA EL AÑO 2023.</x:v>
      </x:c>
      <x:c r="L74" s="7" t="str">
        <x:v>2024-02-12</x:v>
      </x:c>
      <x:c r="M74" s="3" t="str">
        <x:v>https://cabildogc.grancanaria.com/documents/10180/11297340/Ordenanza+General+de+Subvenciones+del+Cabildo+de+Gran+Canaria/33077d88-3822-4049-bca7-af8199d49ef4</x:v>
      </x:c>
      <x:c r="N74" s="3" t="str">
        <x:v>https://www.infosubvenciones.es/bdnstrans/api/concesiones/busqueda?vpd=GE&amp;beneficiario=5847893&amp;page=0&amp;pageSize=1000&amp;order=fechaConcesion&amp;direccion=desc</x:v>
      </x:c>
      <x:c r="O74" s="3" t="str">
        <x:v>Registro de concesión, no prueba de pago. urlBR es bases reguladoras, no resolución individual.</x:v>
      </x:c>
    </x:row>
    <x:row r="75" ht="58" customHeight="1">
      <x:c r="A75" s="3" t="str">
        <x:v>SB100362399</x:v>
      </x:c>
      <x:c r="B75" s="25" t="d">
        <x:v>2023-07-21T00:00:00.000Z</x:v>
      </x:c>
      <x:c r="C75" s="3" t="str">
        <x:v>G35308873</x:v>
      </x:c>
      <x:c r="D75" s="3" t="str">
        <x:v>G35308873 FEDERACION BEN MAGEC-ECOLOGISTAS EN ACCION</x:v>
      </x:c>
      <x:c r="E75" s="3" t="str">
        <x:v>Subvención</x:v>
      </x:c>
      <x:c r="F75" s="6" t="n">
        <x:v>2750</x:v>
      </x:c>
      <x:c r="G75" s="3" t="str">
        <x:v>LOCAL</x:v>
      </x:c>
      <x:c r="H75" s="3" t="str">
        <x:v>CABILDO INSULAR DE GRAN CANARIA</x:v>
      </x:c>
      <x:c r="I75" s="3" t="str">
        <x:v>CABILDO INSULAR DE GRAN CANARIA</x:v>
      </x:c>
      <x:c r="J75" s="3" t="str">
        <x:v>681736</x:v>
      </x:c>
      <x:c r="K75" s="3" t="str">
        <x:v>GC CONVOCATORIA DE SUBVENCIONES PARA EL FOMENTO DE LA PARTICIPACIÓN CIUDADANA Y EL FORTALECIMIENTO ASOCIATIVO DESTINADA A FUNDACIONES, ASOCIACIONES, FEDERACIONES, CONFEDERACIONES Y ENTIDADES SIN ÁNIMO DE LUCRO DE LA ISLA DE GRAN CANARIA PARA EL AÑO 2023.</x:v>
      </x:c>
      <x:c r="L75" s="7" t="str">
        <x:v>2024-02-12</x:v>
      </x:c>
      <x:c r="M75" s="3" t="str">
        <x:v>https://cabildogc.grancanaria.com/documents/10180/11297340/Ordenanza+General+de+Subvenciones+del+Cabildo+de+Gran+Canaria/33077d88-3822-4049-bca7-af8199d49ef4</x:v>
      </x:c>
      <x:c r="N75" s="3" t="str">
        <x:v>https://www.infosubvenciones.es/bdnstrans/api/concesiones/busqueda?vpd=GE&amp;beneficiario=7754044&amp;page=0&amp;pageSize=1000&amp;order=fechaConcesion&amp;direccion=desc</x:v>
      </x:c>
      <x:c r="O75" s="3" t="str">
        <x:v>Registro de concesión, no prueba de pago. urlBR es bases reguladoras, no resolución individual.</x:v>
      </x:c>
    </x:row>
    <x:row r="76" ht="58" customHeight="1">
      <x:c r="A76" s="3" t="str">
        <x:v>SB100362337</x:v>
      </x:c>
      <x:c r="B76" s="25" t="d">
        <x:v>2023-07-21T00:00:00.000Z</x:v>
      </x:c>
      <x:c r="C76" s="3" t="str">
        <x:v>G35308873</x:v>
      </x:c>
      <x:c r="D76" s="3" t="str">
        <x:v>G35308873 FEDERACION BEN MAGEC-ECOLOGISTAS EN ACCION</x:v>
      </x:c>
      <x:c r="E76" s="3" t="str">
        <x:v>Subvención</x:v>
      </x:c>
      <x:c r="F76" s="6" t="n">
        <x:v>8250</x:v>
      </x:c>
      <x:c r="G76" s="3" t="str">
        <x:v>LOCAL</x:v>
      </x:c>
      <x:c r="H76" s="3" t="str">
        <x:v>CABILDO INSULAR DE GRAN CANARIA</x:v>
      </x:c>
      <x:c r="I76" s="3" t="str">
        <x:v>CABILDO INSULAR DE GRAN CANARIA</x:v>
      </x:c>
      <x:c r="J76" s="3" t="str">
        <x:v>681736</x:v>
      </x:c>
      <x:c r="K76" s="3" t="str">
        <x:v>GC CONVOCATORIA DE SUBVENCIONES PARA EL FOMENTO DE LA PARTICIPACIÓN CIUDADANA Y EL FORTALECIMIENTO ASOCIATIVO DESTINADA A FUNDACIONES, ASOCIACIONES, FEDERACIONES, CONFEDERACIONES Y ENTIDADES SIN ÁNIMO DE LUCRO DE LA ISLA DE GRAN CANARIA PARA EL AÑO 2023.</x:v>
      </x:c>
      <x:c r="L76" s="7" t="str">
        <x:v>2024-02-12</x:v>
      </x:c>
      <x:c r="M76" s="3" t="str">
        <x:v>https://cabildogc.grancanaria.com/documents/10180/11297340/Ordenanza+General+de+Subvenciones+del+Cabildo+de+Gran+Canaria/33077d88-3822-4049-bca7-af8199d49ef4</x:v>
      </x:c>
      <x:c r="N76" s="3" t="str">
        <x:v>https://www.infosubvenciones.es/bdnstrans/api/concesiones/busqueda?vpd=GE&amp;beneficiario=7754044&amp;page=0&amp;pageSize=1000&amp;order=fechaConcesion&amp;direccion=desc</x:v>
      </x:c>
      <x:c r="O76" s="3" t="str">
        <x:v>Registro de concesión, no prueba de pago. urlBR es bases reguladoras, no resolución individual.</x:v>
      </x:c>
    </x:row>
    <x:row r="77" ht="58" customHeight="1">
      <x:c r="A77" s="3" t="str">
        <x:v>SB100362334</x:v>
      </x:c>
      <x:c r="B77" s="25" t="d">
        <x:v>2023-07-21T00:00:00.000Z</x:v>
      </x:c>
      <x:c r="C77" s="3" t="str">
        <x:v>G35261049</x:v>
      </x:c>
      <x:c r="D77" s="3" t="str">
        <x:v>G35261049 AS. ECOLOGISTA TURCON DE EL</x:v>
      </x:c>
      <x:c r="E77" s="3" t="str">
        <x:v>Subvención</x:v>
      </x:c>
      <x:c r="F77" s="6" t="n">
        <x:v>11000</x:v>
      </x:c>
      <x:c r="G77" s="3" t="str">
        <x:v>LOCAL</x:v>
      </x:c>
      <x:c r="H77" s="3" t="str">
        <x:v>CABILDO INSULAR DE GRAN CANARIA</x:v>
      </x:c>
      <x:c r="I77" s="3" t="str">
        <x:v>CABILDO INSULAR DE GRAN CANARIA</x:v>
      </x:c>
      <x:c r="J77" s="3" t="str">
        <x:v>681736</x:v>
      </x:c>
      <x:c r="K77" s="3" t="str">
        <x:v>GC CONVOCATORIA DE SUBVENCIONES PARA EL FOMENTO DE LA PARTICIPACIÓN CIUDADANA Y EL FORTALECIMIENTO ASOCIATIVO DESTINADA A FUNDACIONES, ASOCIACIONES, FEDERACIONES, CONFEDERACIONES Y ENTIDADES SIN ÁNIMO DE LUCRO DE LA ISLA DE GRAN CANARIA PARA EL AÑO 2023.</x:v>
      </x:c>
      <x:c r="L77" s="7" t="str">
        <x:v>2024-02-12</x:v>
      </x:c>
      <x:c r="M77" s="3" t="str">
        <x:v>https://cabildogc.grancanaria.com/documents/10180/11297340/Ordenanza+General+de+Subvenciones+del+Cabildo+de+Gran+Canaria/33077d88-3822-4049-bca7-af8199d49ef4</x:v>
      </x:c>
      <x:c r="N77" s="3" t="str">
        <x:v>https://www.infosubvenciones.es/bdnstrans/api/concesiones/busqueda?vpd=GE&amp;beneficiario=5847893&amp;page=0&amp;pageSize=1000&amp;order=fechaConcesion&amp;direccion=desc</x:v>
      </x:c>
      <x:c r="O77" s="3" t="str">
        <x:v>Registro de concesión, no prueba de pago. urlBR es bases reguladoras, no resolución individual.</x:v>
      </x:c>
    </x:row>
    <x:row r="78" ht="58" customHeight="1">
      <x:c r="A78" s="3" t="str">
        <x:v>SB125152473</x:v>
      </x:c>
      <x:c r="B78" s="25" t="d">
        <x:v>2023-07-20T00:00:00.000Z</x:v>
      </x:c>
      <x:c r="C78" s="3" t="str">
        <x:v>G78423795</x:v>
      </x:c>
      <x:c r="D78" s="3" t="str">
        <x:v>G78423795 ECOLOGISTAS EN ACCIÓN CODA</x:v>
      </x:c>
      <x:c r="E78" s="3" t="str">
        <x:v>Subvención</x:v>
      </x:c>
      <x:c r="F78" s="6" t="n">
        <x:v>260000</x:v>
      </x:c>
      <x:c r="G78" s="3" t="str">
        <x:v>ESTADO</x:v>
      </x:c>
      <x:c r="H78" s="3" t="str">
        <x:v>MINISTERIO PARA LA TRANSICIÓN ECOLÓGICA Y EL RETO DEMOGRÁFICO</x:v>
      </x:c>
      <x:c r="I78" s="3" t="str">
        <x:v>SECRETARÍA DE ESTADO DE MEDIO AMBIENTE</x:v>
      </x:c>
      <x:c r="J78" s="3" t="str">
        <x:v>815824</x:v>
      </x:c>
      <x:c r="K78" s="3" t="str">
        <x:v>Subvención prevista nominativamente en los presupuestos generales del estado para el año 2023 a ECOLOGISTAS EN ACCIÓN para fomentar su participación en el desarrollo del PLAN NACIONAL DE ADAPTACIÓN AL CAMBIO CLIMÁTICO 2021-2030.</x:v>
      </x:c>
      <x:c r="L78" s="7" t="str">
        <x:v>2025-03-26</x:v>
      </x:c>
      <x:c r="M78" s="3" t="str">
        <x:v>www.miteco.es</x:v>
      </x:c>
      <x:c r="N78" s="3" t="str">
        <x:v>https://www.infosubvenciones.es/bdnstrans/api/concesiones/busqueda?vpd=GE&amp;beneficiario=5885297&amp;page=0&amp;pageSize=1000&amp;order=fechaConcesion&amp;direccion=desc</x:v>
      </x:c>
      <x:c r="O78" s="3" t="str">
        <x:v>Registro de concesión, no prueba de pago. urlBR es bases reguladoras, no resolución individual.</x:v>
      </x:c>
    </x:row>
    <x:row r="79" ht="58" customHeight="1">
      <x:c r="A79" s="3" t="str">
        <x:v>SB90214315</x:v>
      </x:c>
      <x:c r="B79" s="25" t="d">
        <x:v>2023-07-19T00:00:00.000Z</x:v>
      </x:c>
      <x:c r="C79" s="3" t="str">
        <x:v>G78423795</x:v>
      </x:c>
      <x:c r="D79" s="3" t="str">
        <x:v>G78423795 ECOLOGISTAS EN ACCION CODA    </x:v>
      </x:c>
      <x:c r="E79" s="3" t="str">
        <x:v>Subvención</x:v>
      </x:c>
      <x:c r="F79" s="6" t="n">
        <x:v>700000</x:v>
      </x:c>
      <x:c r="G79" s="3" t="str">
        <x:v>ESTADO</x:v>
      </x:c>
      <x:c r="H79" s="3" t="str">
        <x:v>MINISTERIO PARA LA TRANSICIÓN ECOLÓGICA Y EL RETO DEMOGRÁFICO</x:v>
      </x:c>
      <x:c r="I79" s="3" t="str">
        <x:v>DIRECCIÓN GENERAL DE SERVICIOS</x:v>
      </x:c>
      <x:c r="J79" s="3" t="str">
        <x:v>710519</x:v>
      </x:c>
      <x:c r="K79" s="3" t="str">
        <x:v>Subvención nominativa 2023 Ecologistas en Acción - CODA</x:v>
      </x:c>
      <x:c r="L79" s="7" t="str">
        <x:v>2023-08-21</x:v>
      </x:c>
      <x:c r="M79" s="3" t="str">
        <x:v>https://www.boe.es/buscar/act.php?id=BOE-A-2022-22128</x:v>
      </x:c>
      <x:c r="N79" s="3" t="str">
        <x:v>https://www.infosubvenciones.es/bdnstrans/api/concesiones/busqueda?vpd=GE&amp;beneficiario=5885297&amp;page=0&amp;pageSize=1000&amp;order=fechaConcesion&amp;direccion=desc</x:v>
      </x:c>
      <x:c r="O79" s="3" t="str">
        <x:v>Registro de concesión, no prueba de pago. urlBR es bases reguladoras, no resolución individual.</x:v>
      </x:c>
    </x:row>
    <x:row r="80" ht="58" customHeight="1">
      <x:c r="A80" s="3" t="str">
        <x:v>SB93898017</x:v>
      </x:c>
      <x:c r="B80" s="25" t="d">
        <x:v>2023-07-13T00:00:00.000Z</x:v>
      </x:c>
      <x:c r="C80" s="3" t="str">
        <x:v>G78423795</x:v>
      </x:c>
      <x:c r="D80" s="3" t="str">
        <x:v>G78423795 ECOLOGISTAS EN ACCIÓN - CODA</x:v>
      </x:c>
      <x:c r="E80" s="3" t="str">
        <x:v>Subvención</x:v>
      </x:c>
      <x:c r="F80" s="6" t="n">
        <x:v>24700</x:v>
      </x:c>
      <x:c r="G80" s="3" t="str">
        <x:v>ESTADO</x:v>
      </x:c>
      <x:c r="H80" s="3" t="str">
        <x:v>MINISTERIO DE JUVENTUD E INFANCIA</x:v>
      </x:c>
      <x:c r="I80" s="3" t="str">
        <x:v>INSTITUTO DE LA JUVENTUD</x:v>
      </x:c>
      <x:c r="J80" s="3" t="str">
        <x:v>681566</x:v>
      </x:c>
      <x:c r="K80" s="3" t="str">
        <x:v>Resolución del Instituto de la Juventud, por la que se convoca la concesión de subvenciones para el mantenimiento, funcionamiento y equipamiento de asociaciones juveniles, organizaciones juveniles y entidades prestadoras de servicios a la juventud de ámbi</x:v>
      </x:c>
      <x:c r="L80" s="7" t="str">
        <x:v>2023-10-26</x:v>
      </x:c>
      <x:c r="M80" s="3" t="str">
        <x:v>https://www.boe.es/boe/dias/2015/06/22/</x:v>
      </x:c>
      <x:c r="N80" s="3" t="str">
        <x:v>https://www.infosubvenciones.es/bdnstrans/api/concesiones/busqueda?vpd=GE&amp;beneficiario=5885297&amp;page=0&amp;pageSize=1000&amp;order=fechaConcesion&amp;direccion=desc</x:v>
      </x:c>
      <x:c r="O80" s="3" t="str">
        <x:v>Registro de concesión, no prueba de pago. urlBR es bases reguladoras, no resolución individual.</x:v>
      </x:c>
    </x:row>
    <x:row r="81" ht="58" customHeight="1">
      <x:c r="A81" s="3" t="str">
        <x:v>SB89491823</x:v>
      </x:c>
      <x:c r="B81" s="25" t="d">
        <x:v>2023-06-28T00:00:00.000Z</x:v>
      </x:c>
      <x:c r="C81" s="3" t="str">
        <x:v>G95136115</x:v>
      </x:c>
      <x:c r="D81" s="3" t="str">
        <x:v>G95136115 EKOLOGISTAK MARTXAN</x:v>
      </x:c>
      <x:c r="E81" s="3" t="str">
        <x:v>Subvención</x:v>
      </x:c>
      <x:c r="F81" s="6" t="n">
        <x:v>500</x:v>
      </x:c>
      <x:c r="G81" s="3" t="str">
        <x:v>LOCAL</x:v>
      </x:c>
      <x:c r="H81" s="3" t="str">
        <x:v>BILBAO</x:v>
      </x:c>
      <x:c r="I81" s="3" t="str">
        <x:v>AYUNTAMIENTO DE BILBAO</x:v>
      </x:c>
      <x:c r="J81" s="3" t="str">
        <x:v>665423</x:v>
      </x:c>
      <x:c r="K81" s="3" t="str">
        <x:v>SOSTENIBILIDAD, MOVILIDAD Y CAMBIO CLIMATICO</x:v>
      </x:c>
      <x:c r="L81" s="7" t="str">
        <x:v>2023-07-27</x:v>
      </x:c>
      <x:c r="M81" s="3" t="str">
        <x:v>http://www.bizkaia.eus/lehendakaritza/Bao_bob/2016/07/20160720a138.pdf#page=43</x:v>
      </x:c>
      <x:c r="N81" s="3" t="str">
        <x:v>https://www.infosubvenciones.es/bdnstrans/api/concesiones/busqueda?vpd=GE&amp;beneficiario=5892898&amp;page=0&amp;pageSize=1000&amp;order=fechaConcesion&amp;direccion=desc</x:v>
      </x:c>
      <x:c r="O81" s="3" t="str">
        <x:v>Registro de concesión, no prueba de pago. urlBR es bases reguladoras, no resolución individual.</x:v>
      </x:c>
    </x:row>
    <x:row r="82" ht="58" customHeight="1">
      <x:c r="A82" s="3" t="str">
        <x:v>SB89491822</x:v>
      </x:c>
      <x:c r="B82" s="25" t="d">
        <x:v>2023-06-28T00:00:00.000Z</x:v>
      </x:c>
      <x:c r="C82" s="3" t="str">
        <x:v>G95136115</x:v>
      </x:c>
      <x:c r="D82" s="3" t="str">
        <x:v>G95136115 EKOLOGISTAK MARTXAN</x:v>
      </x:c>
      <x:c r="E82" s="3" t="str">
        <x:v>Subvención</x:v>
      </x:c>
      <x:c r="F82" s="6" t="n">
        <x:v>1108.86</x:v>
      </x:c>
      <x:c r="G82" s="3" t="str">
        <x:v>LOCAL</x:v>
      </x:c>
      <x:c r="H82" s="3" t="str">
        <x:v>BILBAO</x:v>
      </x:c>
      <x:c r="I82" s="3" t="str">
        <x:v>AYUNTAMIENTO DE BILBAO</x:v>
      </x:c>
      <x:c r="J82" s="3" t="str">
        <x:v>665423</x:v>
      </x:c>
      <x:c r="K82" s="3" t="str">
        <x:v>SOSTENIBILIDAD, MOVILIDAD Y CAMBIO CLIMATICO</x:v>
      </x:c>
      <x:c r="L82" s="7" t="str">
        <x:v>2023-07-27</x:v>
      </x:c>
      <x:c r="M82" s="3" t="str">
        <x:v>http://www.bizkaia.eus/lehendakaritza/Bao_bob/2016/07/20160720a138.pdf#page=43</x:v>
      </x:c>
      <x:c r="N82" s="3" t="str">
        <x:v>https://www.infosubvenciones.es/bdnstrans/api/concesiones/busqueda?vpd=GE&amp;beneficiario=5892898&amp;page=0&amp;pageSize=1000&amp;order=fechaConcesion&amp;direccion=desc</x:v>
      </x:c>
      <x:c r="O82" s="3" t="str">
        <x:v>Registro de concesión, no prueba de pago. urlBR es bases reguladoras, no resolución individual.</x:v>
      </x:c>
    </x:row>
    <x:row r="83" ht="58" customHeight="1">
      <x:c r="A83" s="3" t="str">
        <x:v>SB89154072</x:v>
      </x:c>
      <x:c r="B83" s="25" t="d">
        <x:v>2023-06-21T00:00:00.000Z</x:v>
      </x:c>
      <x:c r="C83" s="3" t="str">
        <x:v>G30559439</x:v>
      </x:c>
      <x:c r="D83" s="3" t="str">
        <x:v>G30559439 ECOLOGISTAS EN ACCIÓN REGIÓN MURCIANA</x:v>
      </x:c>
      <x:c r="E83" s="3" t="str">
        <x:v>Subvención</x:v>
      </x:c>
      <x:c r="F83" s="6" t="n">
        <x:v>163088.96</x:v>
      </x:c>
      <x:c r="G83" s="3" t="str">
        <x:v>ESTADO</x:v>
      </x:c>
      <x:c r="H83" s="3" t="str">
        <x:v>MINISTERIO PARA LA TRANSICIÓN ECOLÓGICA Y EL RETO DEMOGRÁFICO</x:v>
      </x:c>
      <x:c r="I83" s="3" t="str">
        <x:v>FUNDACIÓN BIODIVERSIDAD</x:v>
      </x:c>
      <x:c r="J83" s="3" t="str">
        <x:v>653621</x:v>
      </x:c>
      <x:c r="K83" s="3" t="str">
        <x:v>Resolución de la Dirección de la Fundación Biodiversidad FSP que aprueba la publicación de la convocatoria de subvenciones para actuaciones de renaturalización y resiliencia de ciudades españolas 2022 del Plan de Recuperación, Transformación y Resiliencia</x:v>
      </x:c>
      <x:c r="L83" s="7" t="str">
        <x:v>2023-07-20</x:v>
      </x:c>
      <x:c r="M83" s="3" t="str">
        <x:v>https://www.boe.es/diario_boe/txt.php?id=BOE-A-2021-15757</x:v>
      </x:c>
      <x:c r="N83" s="3" t="str">
        <x:v>https://www.infosubvenciones.es/bdnstrans/api/concesiones/busqueda?vpd=GE&amp;beneficiario=6490665&amp;page=0&amp;pageSize=1000&amp;order=fechaConcesion&amp;direccion=desc</x:v>
      </x:c>
      <x:c r="O83" s="3" t="str">
        <x:v>Registro de concesión, no prueba de pago. urlBR es bases reguladoras, no resolución individual.</x:v>
      </x:c>
    </x:row>
    <x:row r="84" ht="58" customHeight="1">
      <x:c r="A84" s="3" t="str">
        <x:v>SB89539026</x:v>
      </x:c>
      <x:c r="B84" s="25" t="d">
        <x:v>2023-06-09T00:00:00.000Z</x:v>
      </x:c>
      <x:c r="C84" s="3" t="str">
        <x:v>G53441275</x:v>
      </x:c>
      <x:c r="D84" s="3" t="str">
        <x:v>G53441275 ECOLOGISTES EN ACCIÓ DEL PAIS VALENCIA</x:v>
      </x:c>
      <x:c r="E84" s="3" t="str">
        <x:v>Subvención</x:v>
      </x:c>
      <x:c r="F84" s="6" t="n">
        <x:v>1566.75</x:v>
      </x:c>
      <x:c r="G84" s="3" t="str">
        <x:v>AUTONOMICA</x:v>
      </x:c>
      <x:c r="H84" s="3" t="str">
        <x:v>COMUNITAT VALENCIANA</x:v>
      </x:c>
      <x:c r="I84" s="3" t="str">
        <x:v>SECRETARÍA AUTONÓMICA DE EDUCACIÓN</x:v>
      </x:c>
      <x:c r="J84" s="3" t="str">
        <x:v>672289</x:v>
      </x:c>
      <x:c r="K84" s="3" t="str">
        <x:v>RESOLUCIÓN de 23 de enero de 2023 de la consellera de Educación, Cultura y Deporte, por la que se convocan las subvenciones para el fomento del valenciano para las instituciones, entidades y asociaciones sin finalidad lucrativa y para las personas jurídic</x:v>
      </x:c>
      <x:c r="L84" s="7" t="str">
        <x:v>2023-08-01</x:v>
      </x:c>
      <x:c r="M84" s="3" t="str">
        <x:v>http://www.dogv.gva.es/datos/2016/10/20/pdf/2016_8252.pdf</x:v>
      </x:c>
      <x:c r="N84" s="3" t="str">
        <x:v>https://www.infosubvenciones.es/bdnstrans/api/concesiones/busqueda?vpd=GE&amp;beneficiario=5869581&amp;page=0&amp;pageSize=1000&amp;order=fechaConcesion&amp;direccion=desc</x:v>
      </x:c>
      <x:c r="O84" s="3" t="str">
        <x:v>Registro de concesión, no prueba de pago. urlBR es bases reguladoras, no resolución individual.</x:v>
      </x:c>
    </x:row>
    <x:row r="85" ht="58" customHeight="1">
      <x:c r="A85" s="3" t="str">
        <x:v>SB89538982</x:v>
      </x:c>
      <x:c r="B85" s="25" t="d">
        <x:v>2023-06-09T00:00:00.000Z</x:v>
      </x:c>
      <x:c r="C85" s="3" t="str">
        <x:v>G03333580</x:v>
      </x:c>
      <x:c r="D85" s="3" t="str">
        <x:v>G03333580 COLLA ECOLOGISTA LA CARRASCA DE ALCOY</x:v>
      </x:c>
      <x:c r="E85" s="3" t="str">
        <x:v>Subvención</x:v>
      </x:c>
      <x:c r="F85" s="6" t="n">
        <x:v>2029.65</x:v>
      </x:c>
      <x:c r="G85" s="3" t="str">
        <x:v>AUTONOMICA</x:v>
      </x:c>
      <x:c r="H85" s="3" t="str">
        <x:v>COMUNITAT VALENCIANA</x:v>
      </x:c>
      <x:c r="I85" s="3" t="str">
        <x:v>SECRETARÍA AUTONÓMICA DE EDUCACIÓN</x:v>
      </x:c>
      <x:c r="J85" s="3" t="str">
        <x:v>672289</x:v>
      </x:c>
      <x:c r="K85" s="3" t="str">
        <x:v>RESOLUCIÓN de 23 de enero de 2023 de la consellera de Educación, Cultura y Deporte, por la que se convocan las subvenciones para el fomento del valenciano para las instituciones, entidades y asociaciones sin finalidad lucrativa y para las personas jurídic</x:v>
      </x:c>
      <x:c r="L85" s="7" t="str">
        <x:v>2023-08-01</x:v>
      </x:c>
      <x:c r="M85" s="3" t="str">
        <x:v>http://www.dogv.gva.es/datos/2016/10/20/pdf/2016_8252.pdf</x:v>
      </x:c>
      <x:c r="N85" s="3" t="str">
        <x:v>https://www.infosubvenciones.es/bdnstrans/api/concesiones/busqueda?vpd=GE&amp;beneficiario=5810198&amp;page=0&amp;pageSize=1000&amp;order=fechaConcesion&amp;direccion=desc</x:v>
      </x:c>
      <x:c r="O85" s="3" t="str">
        <x:v>Registro de concesión, no prueba de pago. urlBR es bases reguladoras, no resolución individual.</x:v>
      </x:c>
    </x:row>
    <x:row r="86" ht="58" customHeight="1">
      <x:c r="A86" s="3" t="str">
        <x:v>SB89020367</x:v>
      </x:c>
      <x:c r="B86" s="25" t="d">
        <x:v>2023-06-01T00:00:00.000Z</x:v>
      </x:c>
      <x:c r="C86" s="3" t="str">
        <x:v>G78423795</x:v>
      </x:c>
      <x:c r="D86" s="3" t="str">
        <x:v>G78423795 ECOLOGISTAS EN ACCIÓN - CODA</x:v>
      </x:c>
      <x:c r="E86" s="3" t="str">
        <x:v>Subvención</x:v>
      </x:c>
      <x:c r="F86" s="6" t="n">
        <x:v>5902.23</x:v>
      </x:c>
      <x:c r="G86" s="3" t="str">
        <x:v>ESTADO</x:v>
      </x:c>
      <x:c r="H86" s="3" t="str">
        <x:v>MINISTERIO DE CULTURA</x:v>
      </x:c>
      <x:c r="I86" s="3" t="str">
        <x:v>DIRECCIÓN GENERAL DEL LIBRO, DEL CÓMIC Y DE LA LECTURA</x:v>
      </x:c>
      <x:c r="J86" s="3" t="str">
        <x:v>660734</x:v>
      </x:c>
      <x:c r="K86" s="3" t="str">
        <x:v>Orden del Ministerio de Cultura y Deporte, por la que se convocan subvenciones en régimen de concurrencia competitiva para la edición de revistas culturales, correspondientes al año 2023.</x:v>
      </x:c>
      <x:c r="L86" s="7" t="str">
        <x:v>2023-07-11</x:v>
      </x:c>
      <x:c r="M86" s="3" t="str">
        <x:v>https://www.boe.es/eli/es/o/2010/11/10/cul2912</x:v>
      </x:c>
      <x:c r="N86" s="3" t="str">
        <x:v>https://www.infosubvenciones.es/bdnstrans/api/concesiones/busqueda?vpd=GE&amp;beneficiario=5885297&amp;page=0&amp;pageSize=1000&amp;order=fechaConcesion&amp;direccion=desc</x:v>
      </x:c>
      <x:c r="O86" s="3" t="str">
        <x:v>Registro de concesión, no prueba de pago. urlBR es bases reguladoras, no resolución individual.</x:v>
      </x:c>
    </x:row>
    <x:row r="87" ht="58" customHeight="1">
      <x:c r="A87" s="3" t="str">
        <x:v>SB95174957</x:v>
      </x:c>
      <x:c r="B87" s="25" t="d">
        <x:v>2023-05-12T00:00:00.000Z</x:v>
      </x:c>
      <x:c r="C87" s="3" t="str">
        <x:v>V06540009</x:v>
      </x:c>
      <x:c r="D87" s="3" t="str">
        <x:v>V06540009 FEDERACION ECOLOGISTAS EN ACCION DE EXTREMADURA</x:v>
      </x:c>
      <x:c r="E87" s="3" t="str">
        <x:v>Subvención</x:v>
      </x:c>
      <x:c r="F87" s="6" t="n">
        <x:v>17039.6</x:v>
      </x:c>
      <x:c r="G87" s="3" t="str">
        <x:v>AUTONOMICA</x:v>
      </x:c>
      <x:c r="H87" s="3" t="str">
        <x:v>EXTREMADURA</x:v>
      </x:c>
      <x:c r="I87" s="3" t="str">
        <x:v>DIRECCIÓN GENERAL DE CAZA, PESCA, ACUICULTURA, TAUROMAQUIA Y MEDIO NATURAL</x:v>
      </x:c>
      <x:c r="J87" s="3" t="str">
        <x:v>644240</x:v>
      </x:c>
      <x:c r="K87" s="3" t="str">
        <x:v>Subvenciones 2022 a asociaciones y fundaciones privadas sin ánimo de lucro para el desarrollo de proyectos de conservación de la naturaleza LÍNEA 1, s/ Decreto 89/2022, de 7 de julio que las convoca.</x:v>
      </x:c>
      <x:c r="L87" s="7" t="str">
        <x:v>2023-11-23</x:v>
      </x:c>
      <x:c r="M87" s="3" t="str">
        <x:v>http://doe.juntaex.es/</x:v>
      </x:c>
      <x:c r="N87" s="3" t="str">
        <x:v>https://www.infosubvenciones.es/bdnstrans/api/concesiones/busqueda?vpd=GE&amp;beneficiario=7733610&amp;page=0&amp;pageSize=1000&amp;order=fechaConcesion&amp;direccion=desc</x:v>
      </x:c>
      <x:c r="O87" s="3" t="str">
        <x:v>Registro de concesión, no prueba de pago. urlBR es bases reguladoras, no resolución individual.</x:v>
      </x:c>
    </x:row>
    <x:row r="88" ht="58" customHeight="1">
      <x:c r="A88" s="3" t="str">
        <x:v>SB87287720</x:v>
      </x:c>
      <x:c r="B88" s="25" t="d">
        <x:v>2023-05-12T00:00:00.000Z</x:v>
      </x:c>
      <x:c r="C88" s="3" t="str">
        <x:v>G13342746</x:v>
      </x:c>
      <x:c r="D88" s="3" t="str">
        <x:v>G13342746 ECOLOGISTAS ACCION  CIUDAD REAL</x:v>
      </x:c>
      <x:c r="E88" s="3" t="str">
        <x:v>Subvención</x:v>
      </x:c>
      <x:c r="F88" s="6" t="n">
        <x:v>2645.5</x:v>
      </x:c>
      <x:c r="G88" s="3" t="str">
        <x:v>AUTONOMICA</x:v>
      </x:c>
      <x:c r="H88" s="3" t="str">
        <x:v>CASTILLA-LA MANCHA</x:v>
      </x:c>
      <x:c r="I88" s="3" t="str">
        <x:v>VICECONSEJERÍA DE MEDIO AMBIENTE</x:v>
      </x:c>
      <x:c r="J88" s="3" t="str">
        <x:v>676595</x:v>
      </x:c>
      <x:c r="K88" s="3" t="str">
        <x:v>Resolución de la Viceconsejería de Medio Ambiente, por la que se convocan ayudas para actividades y proyectos de educación ambiental promovidos por entidades privadas sin ánimo de lucro de Castilla-La Mancha en el año 2023</x:v>
      </x:c>
      <x:c r="L88" s="7" t="str">
        <x:v>2023-05-13</x:v>
      </x:c>
      <x:c r="M88" s="3" t="str">
        <x:v>https://docm.jccm.es/docm/descargarArchivo.do?ruta=2022/05/13/pdf/2022_4197.pdf&amp;tipo=rutaDocm</x:v>
      </x:c>
      <x:c r="N88" s="3" t="str">
        <x:v>https://www.infosubvenciones.es/bdnstrans/api/concesiones/busqueda?vpd=GE&amp;beneficiario=5822752&amp;page=0&amp;pageSize=1000&amp;order=fechaConcesion&amp;direccion=desc</x:v>
      </x:c>
      <x:c r="O88" s="3" t="str">
        <x:v>Registro de concesión, no prueba de pago. urlBR es bases reguladoras, no resolución individual.</x:v>
      </x:c>
    </x:row>
    <x:row r="89" ht="58" customHeight="1">
      <x:c r="A89" s="3" t="str">
        <x:v>SB100359604</x:v>
      </x:c>
      <x:c r="B89" s="25" t="d">
        <x:v>2023-05-04T00:00:00.000Z</x:v>
      </x:c>
      <x:c r="C89" s="3" t="str">
        <x:v>G35308873</x:v>
      </x:c>
      <x:c r="D89" s="3" t="str">
        <x:v>G35308873 FEDERACION BEN MAGEC-ECOLOGISTAS EN ACCION</x:v>
      </x:c>
      <x:c r="E89" s="3" t="str">
        <x:v>Subvención</x:v>
      </x:c>
      <x:c r="F89" s="6" t="n">
        <x:v>7252.5</x:v>
      </x:c>
      <x:c r="G89" s="3" t="str">
        <x:v>LOCAL</x:v>
      </x:c>
      <x:c r="H89" s="3" t="str">
        <x:v>CABILDO INSULAR DE GRAN CANARIA</x:v>
      </x:c>
      <x:c r="I89" s="3" t="str">
        <x:v>CABILDO INSULAR DE GRAN CANARIA</x:v>
      </x:c>
      <x:c r="J89" s="3" t="str">
        <x:v>674126</x:v>
      </x:c>
      <x:c r="K89" s="3" t="str">
        <x:v>GC Convocatoria de subvenciones dirigidas a Proyectos de carácter Singular.</x:v>
      </x:c>
      <x:c r="L89" s="7" t="str">
        <x:v>2024-02-12</x:v>
      </x:c>
      <x:c r="M89" s="3" t="str">
        <x:v>https://cabildogc.grancanaria.com/documents/10180/11297340/Ordenanza+General+de+Subvenciones+del+Cabildo+de+Gran+Canaria/33077d88-3822-4049-bca7-af8199d49ef4</x:v>
      </x:c>
      <x:c r="N89" s="3" t="str">
        <x:v>https://www.infosubvenciones.es/bdnstrans/api/concesiones/busqueda?vpd=GE&amp;beneficiario=7754044&amp;page=0&amp;pageSize=1000&amp;order=fechaConcesion&amp;direccion=desc</x:v>
      </x:c>
      <x:c r="O89" s="3" t="str">
        <x:v>Registro de concesión, no prueba de pago. urlBR es bases reguladoras, no resolución individual.</x:v>
      </x:c>
    </x:row>
    <x:row r="90" ht="58" customHeight="1">
      <x:c r="A90" s="3" t="str">
        <x:v>SB143185231</x:v>
      </x:c>
      <x:c r="B90" s="25" t="d">
        <x:v>2023-01-01T00:00:00.000Z</x:v>
      </x:c>
      <x:c r="C90" s="3" t="str">
        <x:v>G91007666</x:v>
      </x:c>
      <x:c r="D90" s="3" t="str">
        <x:v>G91007666 ECOLOGISTAS EN ACCION</x:v>
      </x:c>
      <x:c r="E90" s="3" t="str">
        <x:v>Retribución eléctrica RECORE</x:v>
      </x:c>
      <x:c r="F90" s="6" t="n">
        <x:v>3253.56</x:v>
      </x:c>
      <x:c r="G90" s="3" t="str">
        <x:v>ESTADO</x:v>
      </x:c>
      <x:c r="H90" s="3" t="str">
        <x:v>MINISTERIO PARA LA TRANSICIÓN ECOLÓGICA Y EL RETO DEMOGRÁFICO</x:v>
      </x:c>
      <x:c r="I90" s="3" t="str">
        <x:v>DIRECCIÓN GENERAL DE POLÍTICA ENERGÉTICA Y MINAS</x:v>
      </x:c>
      <x:c r="J90" s="3" t="str">
        <x:v>841508</x:v>
      </x:c>
      <x:c r="K90" s="3" t="str">
        <x:v>Retribución especifica de los productores de energía eléctrica a partir de fuentes de energía renovables, cogeneración y residuos (RECORE 2023)</x:v>
      </x:c>
      <x:c r="L90" s="7" t="str">
        <x:v>2026-02-17</x:v>
      </x:c>
      <x:c r="M90" s="3" t="str">
        <x:v>https://www.boe.es/biblioteca_juridica/codigos/codigo.php?id=14&amp;modo=2&amp;nota=0&amp;tab=2 </x:v>
      </x:c>
      <x:c r="N90" s="3" t="str">
        <x:v>https://www.infosubvenciones.es/bdnstrans/api/concesiones/busqueda?vpd=GE&amp;beneficiario=5890610&amp;page=0&amp;pageSize=1000&amp;order=fechaConcesion&amp;direccion=desc</x:v>
      </x:c>
      <x:c r="O90" s="3" t="str">
        <x:v>Registro de concesión, no prueba de pago. urlBR es bases reguladoras, no resolución individual.</x:v>
      </x:c>
    </x:row>
    <x:row r="91" ht="58" customHeight="1">
      <x:c r="A91" s="3" t="str">
        <x:v>SB143160531</x:v>
      </x:c>
      <x:c r="B91" s="25" t="d">
        <x:v>2023-01-01T00:00:00.000Z</x:v>
      </x:c>
      <x:c r="C91" s="3" t="str">
        <x:v>G78423795</x:v>
      </x:c>
      <x:c r="D91" s="3" t="str">
        <x:v>G78423795 ECOLOGISTAS EN ACCIÓN CODA</x:v>
      </x:c>
      <x:c r="E91" s="3" t="str">
        <x:v>Retribución eléctrica RECORE</x:v>
      </x:c>
      <x:c r="F91" s="6" t="n">
        <x:v>2497.32</x:v>
      </x:c>
      <x:c r="G91" s="3" t="str">
        <x:v>ESTADO</x:v>
      </x:c>
      <x:c r="H91" s="3" t="str">
        <x:v>MINISTERIO PARA LA TRANSICIÓN ECOLÓGICA Y EL RETO DEMOGRÁFICO</x:v>
      </x:c>
      <x:c r="I91" s="3" t="str">
        <x:v>DIRECCIÓN GENERAL DE POLÍTICA ENERGÉTICA Y MINAS</x:v>
      </x:c>
      <x:c r="J91" s="3" t="str">
        <x:v>841508</x:v>
      </x:c>
      <x:c r="K91" s="3" t="str">
        <x:v>Retribución especifica de los productores de energía eléctrica a partir de fuentes de energía renovables, cogeneración y residuos (RECORE 2023)</x:v>
      </x:c>
      <x:c r="L91" s="7" t="str">
        <x:v>2026-02-17</x:v>
      </x:c>
      <x:c r="M91" s="3" t="str">
        <x:v>https://www.boe.es/biblioteca_juridica/codigos/codigo.php?id=14&amp;modo=2&amp;nota=0&amp;tab=2 </x:v>
      </x:c>
      <x:c r="N91" s="3" t="str">
        <x:v>https://www.infosubvenciones.es/bdnstrans/api/concesiones/busqueda?vpd=GE&amp;beneficiario=5885297&amp;page=0&amp;pageSize=1000&amp;order=fechaConcesion&amp;direccion=desc</x:v>
      </x:c>
      <x:c r="O91" s="3" t="str">
        <x:v>Registro de concesión, no prueba de pago. urlBR es bases reguladoras, no resolución individual.</x:v>
      </x:c>
    </x:row>
    <x:row r="92" ht="58" customHeight="1">
      <x:c r="A92" s="3" t="str">
        <x:v>SB143151328</x:v>
      </x:c>
      <x:c r="B92" s="25" t="d">
        <x:v>2023-01-01T00:00:00.000Z</x:v>
      </x:c>
      <x:c r="C92" s="3" t="str">
        <x:v>G78423795</x:v>
      </x:c>
      <x:c r="D92" s="3" t="str">
        <x:v>G78423795 ECOLOGISTAS EN ACCIÓN CODA</x:v>
      </x:c>
      <x:c r="E92" s="3" t="str">
        <x:v>Retribución eléctrica RECORE</x:v>
      </x:c>
      <x:c r="F92" s="6" t="n">
        <x:v>3083.64</x:v>
      </x:c>
      <x:c r="G92" s="3" t="str">
        <x:v>ESTADO</x:v>
      </x:c>
      <x:c r="H92" s="3" t="str">
        <x:v>MINISTERIO PARA LA TRANSICIÓN ECOLÓGICA Y EL RETO DEMOGRÁFICO</x:v>
      </x:c>
      <x:c r="I92" s="3" t="str">
        <x:v>DIRECCIÓN GENERAL DE POLÍTICA ENERGÉTICA Y MINAS</x:v>
      </x:c>
      <x:c r="J92" s="3" t="str">
        <x:v>841508</x:v>
      </x:c>
      <x:c r="K92" s="3" t="str">
        <x:v>Retribución especifica de los productores de energía eléctrica a partir de fuentes de energía renovables, cogeneración y residuos (RECORE 2023)</x:v>
      </x:c>
      <x:c r="L92" s="7" t="str">
        <x:v>2026-02-17</x:v>
      </x:c>
      <x:c r="M92" s="3" t="str">
        <x:v>https://www.boe.es/biblioteca_juridica/codigos/codigo.php?id=14&amp;modo=2&amp;nota=0&amp;tab=2 </x:v>
      </x:c>
      <x:c r="N92" s="3" t="str">
        <x:v>https://www.infosubvenciones.es/bdnstrans/api/concesiones/busqueda?vpd=GE&amp;beneficiario=5885297&amp;page=0&amp;pageSize=1000&amp;order=fechaConcesion&amp;direccion=desc</x:v>
      </x:c>
      <x:c r="O92" s="3" t="str">
        <x:v>Registro de concesión, no prueba de pago. urlBR es bases reguladoras, no resolución individual.</x:v>
      </x:c>
    </x:row>
    <x:row r="93" ht="58" customHeight="1">
      <x:c r="A93" s="3" t="str">
        <x:v>SB80793905</x:v>
      </x:c>
      <x:c r="B93" s="25" t="d">
        <x:v>2022-12-30T00:00:00.000Z</x:v>
      </x:c>
      <x:c r="C93" s="3" t="str">
        <x:v>G78423795</x:v>
      </x:c>
      <x:c r="D93" s="3" t="str">
        <x:v>G78423795 ECOLOGISTAS EN ACCION  CODA</x:v>
      </x:c>
      <x:c r="E93" s="3" t="str">
        <x:v>Subvención</x:v>
      </x:c>
      <x:c r="F93" s="6" t="n">
        <x:v>230000</x:v>
      </x:c>
      <x:c r="G93" s="3" t="str">
        <x:v>ESTADO</x:v>
      </x:c>
      <x:c r="H93" s="3" t="str">
        <x:v>MINISTERIO PARA LA TRANSICIÓN ECOLÓGICA Y EL RETO DEMOGRÁFICO</x:v>
      </x:c>
      <x:c r="I93" s="3" t="str">
        <x:v>FUNDACIÓN BIODIVERSIDAD</x:v>
      </x:c>
      <x:c r="J93" s="3" t="str">
        <x:v>645500</x:v>
      </x:c>
      <x:c r="K93" s="3" t="str">
        <x:v>Convocatoria de ayudas de la Fundación Biodiversidad F.S.P., en régimen de concurrencia competitiva, a determinadas ONG para la participación en la definición, propuesta y ejecución de políticas públicas de competencia estatal</x:v>
      </x:c>
      <x:c r="L93" s="7" t="str">
        <x:v>2023-02-08</x:v>
      </x:c>
      <x:c r="M93" s="3" t="str">
        <x:v>https://www.boe.es/eli/es/o/2021/07/12/ted818</x:v>
      </x:c>
      <x:c r="N93" s="3" t="str">
        <x:v>https://www.infosubvenciones.es/bdnstrans/api/concesiones/busqueda?vpd=GE&amp;beneficiario=5885297&amp;page=0&amp;pageSize=1000&amp;order=fechaConcesion&amp;direccion=desc</x:v>
      </x:c>
      <x:c r="O93" s="3" t="str">
        <x:v>Registro de concesión, no prueba de pago. urlBR es bases reguladoras, no resolución individual.</x:v>
      </x:c>
    </x:row>
    <x:row r="94" ht="58" customHeight="1">
      <x:c r="A94" s="3" t="str">
        <x:v>SB77878656</x:v>
      </x:c>
      <x:c r="B94" s="25" t="d">
        <x:v>2022-12-27T00:00:00.000Z</x:v>
      </x:c>
      <x:c r="C94" s="3" t="str">
        <x:v>G14538771</x:v>
      </x:c>
      <x:c r="D94" s="3" t="str">
        <x:v>G14538771 ASOC ECOLOGISTAS EN ACCIÓN</x:v>
      </x:c>
      <x:c r="E94" s="3" t="str">
        <x:v>Subvención</x:v>
      </x:c>
      <x:c r="F94" s="6" t="n">
        <x:v>17912.45</x:v>
      </x:c>
      <x:c r="G94" s="3" t="str">
        <x:v>LOCAL</x:v>
      </x:c>
      <x:c r="H94" s="3" t="str">
        <x:v>CÓRDOBA</x:v>
      </x:c>
      <x:c r="I94" s="3" t="str">
        <x:v>AYUNTAMIENTO DE CÓRDOBA</x:v>
      </x:c>
      <x:c r="J94" s="3" t="str">
        <x:v>635495</x:v>
      </x:c>
      <x:c r="K94" s="3" t="str">
        <x:v>CONVOCATORIA DE SUBVENCIONES A PROYECTOS DE EDUCACIÓN PARA EL DESARROLLO 2022</x:v>
      </x:c>
      <x:c r="L94" s="7" t="str">
        <x:v>2022-12-27</x:v>
      </x:c>
      <x:c r="M94" s="3" t="str">
        <x:v>URL:https://www.cordoba.es/el-ayuntamiento/ordenanzas-bandos-y-otros/ordenanzas-y-reglamentos-municipales-no-fiscales-/subvenciones-y-patrocinios</x:v>
      </x:c>
      <x:c r="N94" s="3" t="str">
        <x:v>https://www.infosubvenciones.es/bdnstrans/api/concesiones/busqueda?vpd=GE&amp;beneficiario=9167281&amp;page=0&amp;pageSize=1000&amp;order=fechaConcesion&amp;direccion=desc</x:v>
      </x:c>
      <x:c r="O94" s="3" t="str">
        <x:v>Registro de concesión, no prueba de pago. urlBR es bases reguladoras, no resolución individual.</x:v>
      </x:c>
    </x:row>
    <x:row r="95" ht="58" customHeight="1">
      <x:c r="A95" s="3" t="str">
        <x:v>SB77745424</x:v>
      </x:c>
      <x:c r="B95" s="25" t="d">
        <x:v>2022-12-21T00:00:00.000Z</x:v>
      </x:c>
      <x:c r="C95" s="3" t="str">
        <x:v>G05476866</x:v>
      </x:c>
      <x:c r="D95" s="3" t="str">
        <x:v>G05476866 ASOC ECOLOGISTAS EN ACCION LANZAROTE</x:v>
      </x:c>
      <x:c r="E95" s="3" t="str">
        <x:v>Subvención</x:v>
      </x:c>
      <x:c r="F95" s="6" t="n">
        <x:v>10000</x:v>
      </x:c>
      <x:c r="G95" s="3" t="str">
        <x:v>LOCAL</x:v>
      </x:c>
      <x:c r="H95" s="3" t="str">
        <x:v>CABILDO INSULAR DE LANZAROTE</x:v>
      </x:c>
      <x:c r="I95" s="3" t="str">
        <x:v>CABILDO INSULAR DE LANZAROTE</x:v>
      </x:c>
      <x:c r="J95" s="3" t="str">
        <x:v>665807</x:v>
      </x:c>
      <x:c r="K95" s="3" t="str">
        <x:v>SUBVENCIÓN NOMINADA DE RESERVA DE LA BIOSFERA DE LANZAROTE A ECOLOGISTAS EN ACCIÓN LANZAROTE</x:v>
      </x:c>
      <x:c r="L95" s="7" t="str">
        <x:v>2022-12-23</x:v>
      </x:c>
      <x:c r="M95" s="3" t="str">
        <x:v>http://www.boplaspalmas.net/nbop2/index.php</x:v>
      </x:c>
      <x:c r="N95" s="3" t="str">
        <x:v>https://www.infosubvenciones.es/bdnstrans/api/concesiones/busqueda?vpd=GE&amp;beneficiario=14223698&amp;page=0&amp;pageSize=1000&amp;order=fechaConcesion&amp;direccion=desc</x:v>
      </x:c>
      <x:c r="O95" s="3" t="str">
        <x:v>Registro de concesión, no prueba de pago. urlBR es bases reguladoras, no resolución individual.</x:v>
      </x:c>
    </x:row>
    <x:row r="96" ht="58" customHeight="1">
      <x:c r="A96" s="3" t="str">
        <x:v>SB119312816</x:v>
      </x:c>
      <x:c r="B96" s="25" t="d">
        <x:v>2022-12-12T00:00:00.000Z</x:v>
      </x:c>
      <x:c r="C96" s="3" t="str">
        <x:v>G78423795</x:v>
      </x:c>
      <x:c r="D96" s="3" t="str">
        <x:v>G78423795 ECOLOGISTAS EN ACCION CODA    </x:v>
      </x:c>
      <x:c r="E96" s="3" t="str">
        <x:v>Subvención</x:v>
      </x:c>
      <x:c r="F96" s="6" t="n">
        <x:v>227637.66</x:v>
      </x:c>
      <x:c r="G96" s="3" t="str">
        <x:v>ESTADO</x:v>
      </x:c>
      <x:c r="H96" s="3" t="str">
        <x:v>MINISTERIO PARA LA TRANSICIÓN ECOLÓGICA Y EL RETO DEMOGRÁFICO</x:v>
      </x:c>
      <x:c r="I96" s="3" t="str">
        <x:v>DIRECCIÓN GENERAL DE SERVICIOS</x:v>
      </x:c>
      <x:c r="J96" s="3" t="str">
        <x:v>669164</x:v>
      </x:c>
      <x:c r="K96" s="3" t="str">
        <x:v>Subvención directa en el ámbito de la transición ecológica para actividades de interés general consideradas de interés social</x:v>
      </x:c>
      <x:c r="L96" s="7" t="str">
        <x:v>2025-02-10</x:v>
      </x:c>
      <x:c r="M96" s="3" t="str">
        <x:v>https://boe.es/boe/dias/2022/11/30/pdfs/BOE-A-2022-19915.pdf</x:v>
      </x:c>
      <x:c r="N96" s="3" t="str">
        <x:v>https://www.infosubvenciones.es/bdnstrans/api/concesiones/busqueda?vpd=GE&amp;beneficiario=5885297&amp;page=0&amp;pageSize=1000&amp;order=fechaConcesion&amp;direccion=desc</x:v>
      </x:c>
      <x:c r="O96" s="3" t="str">
        <x:v>Registro de concesión, no prueba de pago. urlBR es bases reguladoras, no resolución individual.</x:v>
      </x:c>
    </x:row>
    <x:row r="97" ht="58" customHeight="1">
      <x:c r="A97" s="3" t="str">
        <x:v>SB79264798</x:v>
      </x:c>
      <x:c r="B97" s="25" t="d">
        <x:v>2022-12-07T00:00:00.000Z</x:v>
      </x:c>
      <x:c r="C97" s="3" t="str">
        <x:v>G54088042</x:v>
      </x:c>
      <x:c r="D97" s="3" t="str">
        <x:v>G54088042 COLLA ECOLOGISTA EL CAMPANÀ</x:v>
      </x:c>
      <x:c r="E97" s="3" t="str">
        <x:v>Subvención</x:v>
      </x:c>
      <x:c r="F97" s="6" t="n">
        <x:v>917.8</x:v>
      </x:c>
      <x:c r="G97" s="3" t="str">
        <x:v>LOCAL</x:v>
      </x:c>
      <x:c r="H97" s="3" t="str">
        <x:v>CREVILLENT</x:v>
      </x:c>
      <x:c r="I97" s="3" t="str">
        <x:v>AYUNTAMIENTO DE CREVILLENT</x:v>
      </x:c>
      <x:c r="J97" s="3" t="str">
        <x:v>624958</x:v>
      </x:c>
      <x:c r="K97" s="3" t="str">
        <x:v>BASES ENTIDADES MEDIOAMBIENTALES AÑO 2022</x:v>
      </x:c>
      <x:c r="L97" s="7" t="str">
        <x:v>2023-01-19</x:v>
      </x:c>
      <x:c r="M97" s="3" t="str">
        <x:v>https://www.crevillent.es/uploads/ficheros/portales/documentos/202204/documentos-bases-subvencion-entidades-medioambientales-ano-2022-es.pdf</x:v>
      </x:c>
      <x:c r="N97" s="3" t="str">
        <x:v>https://www.infosubvenciones.es/bdnstrans/api/concesiones/busqueda?vpd=GE&amp;beneficiario=7355420&amp;page=0&amp;pageSize=1000&amp;order=fechaConcesion&amp;direccion=desc</x:v>
      </x:c>
      <x:c r="O97" s="3" t="str">
        <x:v>Registro de concesión, no prueba de pago. urlBR es bases reguladoras, no resolución individual.</x:v>
      </x:c>
    </x:row>
    <x:row r="98" ht="58" customHeight="1">
      <x:c r="A98" s="3" t="str">
        <x:v>SB79248675</x:v>
      </x:c>
      <x:c r="B98" s="25" t="d">
        <x:v>2022-11-30T00:00:00.000Z</x:v>
      </x:c>
      <x:c r="C98" s="3" t="str">
        <x:v>G38478434</x:v>
      </x:c>
      <x:c r="D98" s="3" t="str">
        <x:v>G38478434 ASOC COORDINADORA EL RINCON-ECOLOGISTAS EN ACCION</x:v>
      </x:c>
      <x:c r="E98" s="3" t="str">
        <x:v>Subvención</x:v>
      </x:c>
      <x:c r="F98" s="6" t="n">
        <x:v>6000</x:v>
      </x:c>
      <x:c r="G98" s="3" t="str">
        <x:v>LOCAL</x:v>
      </x:c>
      <x:c r="H98" s="3" t="str">
        <x:v>OROTAVA, LA</x:v>
      </x:c>
      <x:c r="I98" s="3" t="str">
        <x:v>AYUNTAMIENTO DE OROTAVA, LA</x:v>
      </x:c>
      <x:c r="J98" s="3" t="str">
        <x:v>671290</x:v>
      </x:c>
      <x:c r="K98" s="3" t="str">
        <x:v>Subvención nominativa a la ASOCIACIÓN COORDINADORA EL RINCON-ECOLOGISTAS EN ACCIÓN 2022</x:v>
      </x:c>
      <x:c r="L98" s="7" t="str">
        <x:v>2023-01-18</x:v>
      </x:c>
      <x:c r="M98" s="3" t="str">
        <x:v>http://www.bopsantacruzdetenerife.es/bopsc2/index.php</x:v>
      </x:c>
      <x:c r="N98" s="3" t="str">
        <x:v>https://www.infosubvenciones.es/bdnstrans/api/concesiones/busqueda?vpd=GE&amp;beneficiario=16133466&amp;page=0&amp;pageSize=1000&amp;order=fechaConcesion&amp;direccion=desc</x:v>
      </x:c>
      <x:c r="O98" s="3" t="str">
        <x:v>Registro de concesión, no prueba de pago. urlBR es bases reguladoras, no resolución individual.</x:v>
      </x:c>
    </x:row>
    <x:row r="99" ht="58" customHeight="1">
      <x:c r="A99" s="3" t="str">
        <x:v>SB77520816</x:v>
      </x:c>
      <x:c r="B99" s="25" t="d">
        <x:v>2022-11-30T00:00:00.000Z</x:v>
      </x:c>
      <x:c r="C99" s="3" t="str">
        <x:v>G45279080</x:v>
      </x:c>
      <x:c r="D99" s="3" t="str">
        <x:v>G45279080 ACMADEN</x:v>
      </x:c>
      <x:c r="E99" s="3" t="str">
        <x:v>Subvención</x:v>
      </x:c>
      <x:c r="F99" s="6" t="n">
        <x:v>5000</x:v>
      </x:c>
      <x:c r="G99" s="3" t="str">
        <x:v>LOCAL</x:v>
      </x:c>
      <x:c r="H99" s="3" t="str">
        <x:v>TOLEDO</x:v>
      </x:c>
      <x:c r="I99" s="3" t="str">
        <x:v>AYUNTAMIENTO DE TOLEDO</x:v>
      </x:c>
      <x:c r="J99" s="3" t="str">
        <x:v>665087</x:v>
      </x:c>
      <x:c r="K99" s="3" t="str">
        <x:v>SUBVENCIÓN NOMINATIVA CONVENIO ASOCIACIÓN ECOLOGISTAS EN ACCIÓN</x:v>
      </x:c>
      <x:c r="L99" s="7" t="str">
        <x:v>2022-12-20</x:v>
      </x:c>
      <x:c r="M99" s="3" t="str">
        <x:v>http://abierto.toledo.es/open/articulos/379/Bases-de-Ejecuci%C3%B3n-del-Presupuesto-2016.pdf</x:v>
      </x:c>
      <x:c r="N99" s="3" t="str">
        <x:v>https://www.infosubvenciones.es/bdnstrans/api/concesiones/busqueda?vpd=GE&amp;beneficiario=5860081&amp;page=0&amp;pageSize=1000&amp;order=fechaConcesion&amp;direccion=desc</x:v>
      </x:c>
      <x:c r="O99" s="3" t="str">
        <x:v>Registro de concesión, no prueba de pago. urlBR es bases reguladoras, no resolución individual.</x:v>
      </x:c>
    </x:row>
    <x:row r="100" ht="58" customHeight="1">
      <x:c r="A100" s="3" t="str">
        <x:v>SB83141919</x:v>
      </x:c>
      <x:c r="B100" s="25" t="d">
        <x:v>2022-11-23T00:00:00.000Z</x:v>
      </x:c>
      <x:c r="C100" s="3" t="str">
        <x:v>G35308873</x:v>
      </x:c>
      <x:c r="D100" s="3" t="str">
        <x:v>G35308873 FEDERACION BEN MAGEC-ECOLOGISTAS EN ACCION</x:v>
      </x:c>
      <x:c r="E100" s="3" t="str">
        <x:v>Subvención</x:v>
      </x:c>
      <x:c r="F100" s="6" t="n">
        <x:v>11000</x:v>
      </x:c>
      <x:c r="G100" s="3" t="str">
        <x:v>LOCAL</x:v>
      </x:c>
      <x:c r="H100" s="3" t="str">
        <x:v>CABILDO INSULAR DE GRAN CANARIA</x:v>
      </x:c>
      <x:c r="I100" s="3" t="str">
        <x:v>CABILDO INSULAR DE GRAN CANARIA</x:v>
      </x:c>
      <x:c r="J100" s="3" t="str">
        <x:v>628796</x:v>
      </x:c>
      <x:c r="K100" s="3" t="str">
        <x:v>GC CONVOCATORIA DE SUBVENCIONES PARA EL FOMENTO DE LA PARTICIPACIÓN CIUDADANA Y EL FORTALECIMIENTO ASOCIATIVO DESTINADA A FUNDACIONES, ASOCIACIONES, FEDERACIONES, CONFEDERACIONES Y ENTIDADES SIN ÁNIMO DE LUCRO DE LA ISLA DE GRAN CANARIA PARA EL AÑO 2022</x:v>
      </x:c>
      <x:c r="L100" s="7" t="str">
        <x:v>2023-03-17</x:v>
      </x:c>
      <x:c r="M100" s="3" t="str">
        <x:v>https://cabildo.grancanaria.com/transparencia/informacion-en-materia-normativa</x:v>
      </x:c>
      <x:c r="N100" s="3" t="str">
        <x:v>https://www.infosubvenciones.es/bdnstrans/api/concesiones/busqueda?vpd=GE&amp;beneficiario=7754044&amp;page=0&amp;pageSize=1000&amp;order=fechaConcesion&amp;direccion=desc</x:v>
      </x:c>
      <x:c r="O100" s="3" t="str">
        <x:v>Registro de concesión, no prueba de pago. urlBR es bases reguladoras, no resolución individual.</x:v>
      </x:c>
    </x:row>
    <x:row r="101" ht="58" customHeight="1">
      <x:c r="A101" s="3" t="str">
        <x:v>SB83141916</x:v>
      </x:c>
      <x:c r="B101" s="25" t="d">
        <x:v>2022-11-23T00:00:00.000Z</x:v>
      </x:c>
      <x:c r="C101" s="3" t="str">
        <x:v>G35261049</x:v>
      </x:c>
      <x:c r="D101" s="3" t="str">
        <x:v>G35261049 AS. ECOLOGISTA TURCON DE EL</x:v>
      </x:c>
      <x:c r="E101" s="3" t="str">
        <x:v>Subvención</x:v>
      </x:c>
      <x:c r="F101" s="6" t="n">
        <x:v>10000</x:v>
      </x:c>
      <x:c r="G101" s="3" t="str">
        <x:v>LOCAL</x:v>
      </x:c>
      <x:c r="H101" s="3" t="str">
        <x:v>CABILDO INSULAR DE GRAN CANARIA</x:v>
      </x:c>
      <x:c r="I101" s="3" t="str">
        <x:v>CABILDO INSULAR DE GRAN CANARIA</x:v>
      </x:c>
      <x:c r="J101" s="3" t="str">
        <x:v>628796</x:v>
      </x:c>
      <x:c r="K101" s="3" t="str">
        <x:v>GC CONVOCATORIA DE SUBVENCIONES PARA EL FOMENTO DE LA PARTICIPACIÓN CIUDADANA Y EL FORTALECIMIENTO ASOCIATIVO DESTINADA A FUNDACIONES, ASOCIACIONES, FEDERACIONES, CONFEDERACIONES Y ENTIDADES SIN ÁNIMO DE LUCRO DE LA ISLA DE GRAN CANARIA PARA EL AÑO 2022</x:v>
      </x:c>
      <x:c r="L101" s="7" t="str">
        <x:v>2023-03-17</x:v>
      </x:c>
      <x:c r="M101" s="3" t="str">
        <x:v>https://cabildo.grancanaria.com/transparencia/informacion-en-materia-normativa</x:v>
      </x:c>
      <x:c r="N101" s="3" t="str">
        <x:v>https://www.infosubvenciones.es/bdnstrans/api/concesiones/busqueda?vpd=GE&amp;beneficiario=5847893&amp;page=0&amp;pageSize=1000&amp;order=fechaConcesion&amp;direccion=desc</x:v>
      </x:c>
      <x:c r="O101" s="3" t="str">
        <x:v>Registro de concesión, no prueba de pago. urlBR es bases reguladoras, no resolución individual.</x:v>
      </x:c>
    </x:row>
    <x:row r="102" ht="58" customHeight="1">
      <x:c r="A102" s="3" t="str">
        <x:v>SB83141763</x:v>
      </x:c>
      <x:c r="B102" s="25" t="d">
        <x:v>2022-11-23T00:00:00.000Z</x:v>
      </x:c>
      <x:c r="C102" s="3" t="str">
        <x:v>G35308873</x:v>
      </x:c>
      <x:c r="D102" s="3" t="str">
        <x:v>G35308873 FEDERACION BEN MAGEC-ECOLOGISTAS EN ACCION</x:v>
      </x:c>
      <x:c r="E102" s="3" t="str">
        <x:v>Subvención</x:v>
      </x:c>
      <x:c r="F102" s="6" t="n">
        <x:v>2000</x:v>
      </x:c>
      <x:c r="G102" s="3" t="str">
        <x:v>LOCAL</x:v>
      </x:c>
      <x:c r="H102" s="3" t="str">
        <x:v>CABILDO INSULAR DE GRAN CANARIA</x:v>
      </x:c>
      <x:c r="I102" s="3" t="str">
        <x:v>CABILDO INSULAR DE GRAN CANARIA</x:v>
      </x:c>
      <x:c r="J102" s="3" t="str">
        <x:v>628796</x:v>
      </x:c>
      <x:c r="K102" s="3" t="str">
        <x:v>GC CONVOCATORIA DE SUBVENCIONES PARA EL FOMENTO DE LA PARTICIPACIÓN CIUDADANA Y EL FORTALECIMIENTO ASOCIATIVO DESTINADA A FUNDACIONES, ASOCIACIONES, FEDERACIONES, CONFEDERACIONES Y ENTIDADES SIN ÁNIMO DE LUCRO DE LA ISLA DE GRAN CANARIA PARA EL AÑO 2022</x:v>
      </x:c>
      <x:c r="L102" s="7" t="str">
        <x:v>2023-03-17</x:v>
      </x:c>
      <x:c r="M102" s="3" t="str">
        <x:v>https://cabildo.grancanaria.com/transparencia/informacion-en-materia-normativa</x:v>
      </x:c>
      <x:c r="N102" s="3" t="str">
        <x:v>https://www.infosubvenciones.es/bdnstrans/api/concesiones/busqueda?vpd=GE&amp;beneficiario=7754044&amp;page=0&amp;pageSize=1000&amp;order=fechaConcesion&amp;direccion=desc</x:v>
      </x:c>
      <x:c r="O102" s="3" t="str">
        <x:v>Registro de concesión, no prueba de pago. urlBR es bases reguladoras, no resolución individual.</x:v>
      </x:c>
    </x:row>
    <x:row r="103" ht="58" customHeight="1">
      <x:c r="A103" s="3" t="str">
        <x:v>SB83141758</x:v>
      </x:c>
      <x:c r="B103" s="25" t="d">
        <x:v>2022-11-23T00:00:00.000Z</x:v>
      </x:c>
      <x:c r="C103" s="3" t="str">
        <x:v>G35261049</x:v>
      </x:c>
      <x:c r="D103" s="3" t="str">
        <x:v>G35261049 AS. ECOLOGISTA TURCON DE EL</x:v>
      </x:c>
      <x:c r="E103" s="3" t="str">
        <x:v>Subvención</x:v>
      </x:c>
      <x:c r="F103" s="6" t="n">
        <x:v>2000</x:v>
      </x:c>
      <x:c r="G103" s="3" t="str">
        <x:v>LOCAL</x:v>
      </x:c>
      <x:c r="H103" s="3" t="str">
        <x:v>CABILDO INSULAR DE GRAN CANARIA</x:v>
      </x:c>
      <x:c r="I103" s="3" t="str">
        <x:v>CABILDO INSULAR DE GRAN CANARIA</x:v>
      </x:c>
      <x:c r="J103" s="3" t="str">
        <x:v>628796</x:v>
      </x:c>
      <x:c r="K103" s="3" t="str">
        <x:v>GC CONVOCATORIA DE SUBVENCIONES PARA EL FOMENTO DE LA PARTICIPACIÓN CIUDADANA Y EL FORTALECIMIENTO ASOCIATIVO DESTINADA A FUNDACIONES, ASOCIACIONES, FEDERACIONES, CONFEDERACIONES Y ENTIDADES SIN ÁNIMO DE LUCRO DE LA ISLA DE GRAN CANARIA PARA EL AÑO 2022</x:v>
      </x:c>
      <x:c r="L103" s="7" t="str">
        <x:v>2023-03-17</x:v>
      </x:c>
      <x:c r="M103" s="3" t="str">
        <x:v>https://cabildo.grancanaria.com/transparencia/informacion-en-materia-normativa</x:v>
      </x:c>
      <x:c r="N103" s="3" t="str">
        <x:v>https://www.infosubvenciones.es/bdnstrans/api/concesiones/busqueda?vpd=GE&amp;beneficiario=5847893&amp;page=0&amp;pageSize=1000&amp;order=fechaConcesion&amp;direccion=desc</x:v>
      </x:c>
      <x:c r="O103" s="3" t="str">
        <x:v>Registro de concesión, no prueba de pago. urlBR es bases reguladoras, no resolución individual.</x:v>
      </x:c>
    </x:row>
    <x:row r="104" ht="58" customHeight="1">
      <x:c r="A104" s="3" t="str">
        <x:v>SB83141755</x:v>
      </x:c>
      <x:c r="B104" s="25" t="d">
        <x:v>2022-11-23T00:00:00.000Z</x:v>
      </x:c>
      <x:c r="C104" s="3" t="str">
        <x:v>G35138452</x:v>
      </x:c>
      <x:c r="D104" s="3" t="str">
        <x:v>G35138452 GRUPO ECOLÓGICO LA VINCA ECOLOGISTAS EN ACCIÓN</x:v>
      </x:c>
      <x:c r="E104" s="3" t="str">
        <x:v>Subvención</x:v>
      </x:c>
      <x:c r="F104" s="6" t="n">
        <x:v>2000</x:v>
      </x:c>
      <x:c r="G104" s="3" t="str">
        <x:v>LOCAL</x:v>
      </x:c>
      <x:c r="H104" s="3" t="str">
        <x:v>CABILDO INSULAR DE GRAN CANARIA</x:v>
      </x:c>
      <x:c r="I104" s="3" t="str">
        <x:v>CABILDO INSULAR DE GRAN CANARIA</x:v>
      </x:c>
      <x:c r="J104" s="3" t="str">
        <x:v>628796</x:v>
      </x:c>
      <x:c r="K104" s="3" t="str">
        <x:v>GC CONVOCATORIA DE SUBVENCIONES PARA EL FOMENTO DE LA PARTICIPACIÓN CIUDADANA Y EL FORTALECIMIENTO ASOCIATIVO DESTINADA A FUNDACIONES, ASOCIACIONES, FEDERACIONES, CONFEDERACIONES Y ENTIDADES SIN ÁNIMO DE LUCRO DE LA ISLA DE GRAN CANARIA PARA EL AÑO 2022</x:v>
      </x:c>
      <x:c r="L104" s="7" t="str">
        <x:v>2023-03-17</x:v>
      </x:c>
      <x:c r="M104" s="3" t="str">
        <x:v>https://cabildo.grancanaria.com/transparencia/informacion-en-materia-normativa</x:v>
      </x:c>
      <x:c r="N104" s="3" t="str">
        <x:v>https://www.infosubvenciones.es/bdnstrans/api/concesiones/busqueda?vpd=GE&amp;beneficiario=7534105&amp;page=0&amp;pageSize=1000&amp;order=fechaConcesion&amp;direccion=desc</x:v>
      </x:c>
      <x:c r="O104" s="3" t="str">
        <x:v>Registro de concesión, no prueba de pago. urlBR es bases reguladoras, no resolución individual.</x:v>
      </x:c>
    </x:row>
    <x:row r="105" ht="58" customHeight="1">
      <x:c r="A105" s="3" t="str">
        <x:v>SB79137810</x:v>
      </x:c>
      <x:c r="B105" s="25" t="d">
        <x:v>2022-11-22T00:00:00.000Z</x:v>
      </x:c>
      <x:c r="C105" s="3" t="str">
        <x:v>G03578259</x:v>
      </x:c>
      <x:c r="D105" s="3" t="str">
        <x:v>G03578259 COLLA ECOLOGISTA D ALACANT-ECOLOGISTAS EN ACCIO</x:v>
      </x:c>
      <x:c r="E105" s="3" t="str">
        <x:v>Subvención</x:v>
      </x:c>
      <x:c r="F105" s="6" t="n">
        <x:v>535.5</x:v>
      </x:c>
      <x:c r="G105" s="3" t="str">
        <x:v>LOCAL</x:v>
      </x:c>
      <x:c r="H105" s="3" t="str">
        <x:v>ALICANTE/ALACANT</x:v>
      </x:c>
      <x:c r="I105" s="3" t="str">
        <x:v>AYUNTAMIENTO DE ALICANTE/ALACANT</x:v>
      </x:c>
      <x:c r="J105" s="3" t="str">
        <x:v>650607</x:v>
      </x:c>
      <x:c r="K105" s="3" t="str">
        <x:v>CONVOCATORIA DE SUBVENCIONES PARA EL FUNCIONAMIENTO DE LA SEDE SOCIAL DE LAS ASOCIACIONES INSCRITAS EN EL R.M.E. AÑO 2022</x:v>
      </x:c>
      <x:c r="L105" s="7" t="str">
        <x:v>2023-01-13</x:v>
      </x:c>
      <x:c r="M105" s="3" t="str">
        <x:v>https://www.alicante.es/es/contenidos/presupuesto-general-del-ayuntamiento-alicante-2022</x:v>
      </x:c>
      <x:c r="N105" s="3" t="str">
        <x:v>https://www.infosubvenciones.es/bdnstrans/api/concesiones/busqueda?vpd=GE&amp;beneficiario=5810476&amp;page=0&amp;pageSize=1000&amp;order=fechaConcesion&amp;direccion=desc</x:v>
      </x:c>
      <x:c r="O105" s="3" t="str">
        <x:v>Registro de concesión, no prueba de pago. urlBR es bases reguladoras, no resolución individual.</x:v>
      </x:c>
    </x:row>
    <x:row r="106" ht="58" customHeight="1">
      <x:c r="A106" s="3" t="str">
        <x:v>SB88492112</x:v>
      </x:c>
      <x:c r="B106" s="25" t="d">
        <x:v>2022-11-15T00:00:00.000Z</x:v>
      </x:c>
      <x:c r="C106" s="3" t="str">
        <x:v>G95136115</x:v>
      </x:c>
      <x:c r="D106" s="3" t="str">
        <x:v>G95136115 ASOCIACION EKOLOGISTAK MARTXAN BIZKAIA</x:v>
      </x:c>
      <x:c r="E106" s="3" t="str">
        <x:v>Subvención</x:v>
      </x:c>
      <x:c r="F106" s="6" t="n">
        <x:v>15000</x:v>
      </x:c>
      <x:c r="G106" s="3" t="str">
        <x:v>LOCAL</x:v>
      </x:c>
      <x:c r="H106" s="3" t="str">
        <x:v>BARAKALDO</x:v>
      </x:c>
      <x:c r="I106" s="3" t="str">
        <x:v>AYUNTAMIENTO DE BARAKALDO</x:v>
      </x:c>
      <x:c r="J106" s="3" t="str">
        <x:v>658711</x:v>
      </x:c>
      <x:c r="K106" s="3" t="str">
        <x:v>CONCESIÓN NOMINATIVA ASOCIACIÓN EKOLOGISTAK MARTXAN</x:v>
      </x:c>
      <x:c r="L106" s="7" t="str">
        <x:v>2023-06-15</x:v>
      </x:c>
      <x:c r="M106" s="3" t="str">
        <x:v>http://apps.bizkaia.net/BT00/SumarioUltimoServlet?primero=0&amp;impresion=10&amp;idi=es&amp;numeroMesVolver=8&amp;numeroAnioVolver=2022&amp;origen=anteriores&amp;desplegable=NO&amp;mesDesplegable=11&amp;anioDesplegable=2022&amp;origen_llamada=boletines_anteriores&amp;siguiente=inicio.jsp&amp;Dia_30</x:v>
      </x:c>
      <x:c r="N106" s="3" t="str">
        <x:v>https://www.infosubvenciones.es/bdnstrans/api/concesiones/busqueda?vpd=GE&amp;beneficiario=5892898&amp;page=0&amp;pageSize=1000&amp;order=fechaConcesion&amp;direccion=desc</x:v>
      </x:c>
      <x:c r="O106" s="3" t="str">
        <x:v>Registro de concesión, no prueba de pago. urlBR es bases reguladoras, no resolución individual.</x:v>
      </x:c>
    </x:row>
    <x:row r="107" ht="58" customHeight="1">
      <x:c r="A107" s="3" t="str">
        <x:v>SB77635179</x:v>
      </x:c>
      <x:c r="B107" s="25" t="d">
        <x:v>2022-11-10T00:00:00.000Z</x:v>
      </x:c>
      <x:c r="C107" s="3" t="str">
        <x:v>G31364912</x:v>
      </x:c>
      <x:c r="D107" s="3" t="str">
        <x:v>G31364912 GRUPO ECOLOGISTA DE ESTELLA. EKOLOGISTAK MARTXAN</x:v>
      </x:c>
      <x:c r="E107" s="3" t="str">
        <x:v>Subvención</x:v>
      </x:c>
      <x:c r="F107" s="6" t="n">
        <x:v>712.5</x:v>
      </x:c>
      <x:c r="G107" s="3" t="str">
        <x:v>LOCAL</x:v>
      </x:c>
      <x:c r="H107" s="3" t="str">
        <x:v>ESTELLA-LIZARRA</x:v>
      </x:c>
      <x:c r="I107" s="3" t="str">
        <x:v>AYUNTAMIENTO DE ESTELLA-LIZARRA</x:v>
      </x:c>
      <x:c r="J107" s="3" t="str">
        <x:v>635314</x:v>
      </x:c>
      <x:c r="K107" s="3" t="str">
        <x:v>CONVOCATORIA DE SUBVENCIONES PARA LA ORGANIZACIÓN DE ACTIVIDADES CULTURALES Y DE PROMOCIÓN DEL USO DEL EUSKERA, AÑO 2022</x:v>
      </x:c>
      <x:c r="L107" s="7" t="str">
        <x:v>2022-12-21</x:v>
      </x:c>
      <x:c r="M107" s="3" t="str">
        <x:v>: http://www.estella-lizarra.com/wp-content/uploads/2022/06/2022-Bases-Convocatoria-Area-Cultura.pdf</x:v>
      </x:c>
      <x:c r="N107" s="3" t="str">
        <x:v>https://www.infosubvenciones.es/bdnstrans/api/concesiones/busqueda?vpd=GE&amp;beneficiario=10726115&amp;page=0&amp;pageSize=1000&amp;order=fechaConcesion&amp;direccion=desc</x:v>
      </x:c>
      <x:c r="O107" s="3" t="str">
        <x:v>Registro de concesión, no prueba de pago. urlBR es bases reguladoras, no resolución individual.</x:v>
      </x:c>
    </x:row>
    <x:row r="108" ht="58" customHeight="1">
      <x:c r="A108" s="3" t="str">
        <x:v>SB76042869</x:v>
      </x:c>
      <x:c r="B108" s="25" t="d">
        <x:v>2022-10-14T00:00:00.000Z</x:v>
      </x:c>
      <x:c r="C108" s="3" t="str">
        <x:v>G78423795</x:v>
      </x:c>
      <x:c r="D108" s="3" t="str">
        <x:v>G78423795 ECOLOGISTAS EN ACCION CODA    </x:v>
      </x:c>
      <x:c r="E108" s="3" t="str">
        <x:v>Subvención</x:v>
      </x:c>
      <x:c r="F108" s="6" t="n">
        <x:v>82988.33</x:v>
      </x:c>
      <x:c r="G108" s="3" t="str">
        <x:v>ESTADO</x:v>
      </x:c>
      <x:c r="H108" s="3" t="str">
        <x:v>MINISTERIO PARA LA TRANSICIÓN ECOLÓGICA Y EL RETO DEMOGRÁFICO</x:v>
      </x:c>
      <x:c r="I108" s="3" t="str">
        <x:v>DIRECCIÓN GENERAL DE SERVICIOS</x:v>
      </x:c>
      <x:c r="J108" s="3" t="str">
        <x:v>628830</x:v>
      </x:c>
      <x:c r="K108" s="3" t="str">
        <x:v>Subvenciones a entidades del tercer sector y ONGs. Anualidad 2022</x:v>
      </x:c>
      <x:c r="L108" s="7" t="str">
        <x:v>2022-11-21</x:v>
      </x:c>
      <x:c r="M108" s="3" t="str">
        <x:v>https://www.boe.es/diario_boe/txt.php?id=BOE-A-2016-8259; https://www.boe.es/diario_boe/txt.php?id=BOE-A-2018-7283</x:v>
      </x:c>
      <x:c r="N108" s="3" t="str">
        <x:v>https://www.infosubvenciones.es/bdnstrans/api/concesiones/busqueda?vpd=GE&amp;beneficiario=5885297&amp;page=0&amp;pageSize=1000&amp;order=fechaConcesion&amp;direccion=desc</x:v>
      </x:c>
      <x:c r="O108" s="3" t="str">
        <x:v>Registro de concesión, no prueba de pago. urlBR es bases reguladoras, no resolución individual.</x:v>
      </x:c>
    </x:row>
    <x:row r="109" ht="58" customHeight="1">
      <x:c r="A109" s="3" t="str">
        <x:v>SB74650851</x:v>
      </x:c>
      <x:c r="B109" s="25" t="d">
        <x:v>2022-09-29T00:00:00.000Z</x:v>
      </x:c>
      <x:c r="C109" s="3" t="str">
        <x:v>G78423795</x:v>
      </x:c>
      <x:c r="D109" s="3" t="str">
        <x:v>G78423795 ECOLOGISTAS EN ACCIÓN - CODA</x:v>
      </x:c>
      <x:c r="E109" s="3" t="str">
        <x:v>Subvención</x:v>
      </x:c>
      <x:c r="F109" s="6" t="n">
        <x:v>26830</x:v>
      </x:c>
      <x:c r="G109" s="3" t="str">
        <x:v>ESTADO</x:v>
      </x:c>
      <x:c r="H109" s="3" t="str">
        <x:v>MINISTERIO DE JUVENTUD E INFANCIA</x:v>
      </x:c>
      <x:c r="I109" s="3" t="str">
        <x:v>INSTITUTO DE LA JUVENTUD</x:v>
      </x:c>
      <x:c r="J109" s="3" t="str">
        <x:v>625836</x:v>
      </x:c>
      <x:c r="K109" s="3" t="str">
        <x:v>Resolución de 4 de mayo de 2022, del Instituto de la Juventud, por la que se convoca la concesión de subvenciones para el mantenimiento, funcionamiento y equipamiento de asociaciones juveniles, organizaciones juveniles y entidades prestadoras de servicios</x:v>
      </x:c>
      <x:c r="L109" s="7" t="str">
        <x:v>2022-11-03</x:v>
      </x:c>
      <x:c r="M109" s="3" t="str">
        <x:v>https://www.boe.es/eli/es/o/2015/06/16/ssi1204</x:v>
      </x:c>
      <x:c r="N109" s="3" t="str">
        <x:v>https://www.infosubvenciones.es/bdnstrans/api/concesiones/busqueda?vpd=GE&amp;beneficiario=5885297&amp;page=0&amp;pageSize=1000&amp;order=fechaConcesion&amp;direccion=desc</x:v>
      </x:c>
      <x:c r="O109" s="3" t="str">
        <x:v>Registro de concesión, no prueba de pago. urlBR es bases reguladoras, no resolución individual.</x:v>
      </x:c>
    </x:row>
    <x:row r="110" ht="58" customHeight="1">
      <x:c r="A110" s="3" t="str">
        <x:v>SB72121233</x:v>
      </x:c>
      <x:c r="B110" s="25" t="d">
        <x:v>2022-09-26T00:00:00.000Z</x:v>
      </x:c>
      <x:c r="C110" s="3" t="str">
        <x:v>G26065912</x:v>
      </x:c>
      <x:c r="D110" s="3" t="str">
        <x:v>G26065912 ASOC.ECOLOGISTA DE RIOJA-ERA-</x:v>
      </x:c>
      <x:c r="E110" s="3" t="str">
        <x:v>Subvención</x:v>
      </x:c>
      <x:c r="F110" s="6" t="n">
        <x:v>964.57</x:v>
      </x:c>
      <x:c r="G110" s="3" t="str">
        <x:v>AUTONOMICA</x:v>
      </x:c>
      <x:c r="H110" s="3" t="str">
        <x:v>LA RIOJA</x:v>
      </x:c>
      <x:c r="I110" s="3" t="str">
        <x:v>CONSEJERÍA DE POLÍTICA LOCAL, INFRAESTRUCTURAS Y LUCHA CONTRA LA DESPOBLACIÓN</x:v>
      </x:c>
      <x:c r="J110" s="3" t="str">
        <x:v>609755</x:v>
      </x:c>
      <x:c r="K110" s="3" t="str">
        <x:v>A entidades sin ánimo de lucro para actividades y proyectos educación ambiental</x:v>
      </x:c>
      <x:c r="L110" s="7" t="str">
        <x:v>2022-09-26</x:v>
      </x:c>
      <x:c r="M110" s="3" t="str">
        <x:v>https://ias1.larioja.org/boletin/Bor_Boletin_visor_Servlet?referencia=1111154-1-PDF-460684-X</x:v>
      </x:c>
      <x:c r="N110" s="3" t="str">
        <x:v>https://www.infosubvenciones.es/bdnstrans/api/concesiones/busqueda?vpd=GE&amp;beneficiario=5838424&amp;page=0&amp;pageSize=1000&amp;order=fechaConcesion&amp;direccion=desc</x:v>
      </x:c>
      <x:c r="O110" s="3" t="str">
        <x:v>Registro de concesión, no prueba de pago. urlBR es bases reguladoras, no resolución individual.</x:v>
      </x:c>
    </x:row>
    <x:row r="111" ht="58" customHeight="1">
      <x:c r="A111" s="3" t="str">
        <x:v>SB84536378</x:v>
      </x:c>
      <x:c r="B111" s="25" t="d">
        <x:v>2022-09-15T00:00:00.000Z</x:v>
      </x:c>
      <x:c r="C111" s="3" t="str">
        <x:v>G11488731</x:v>
      </x:c>
      <x:c r="D111" s="3" t="str">
        <x:v>G11488731 ECOLOGISTAS EN ACCION CÁDIZ</x:v>
      </x:c>
      <x:c r="E111" s="3" t="str">
        <x:v>Subvención</x:v>
      </x:c>
      <x:c r="F111" s="6" t="n">
        <x:v>1116.07</x:v>
      </x:c>
      <x:c r="G111" s="3" t="str">
        <x:v>LOCAL</x:v>
      </x:c>
      <x:c r="H111" s="3" t="str">
        <x:v>DIPUTACIÓN PROV. DE CÁDIZ</x:v>
      </x:c>
      <x:c r="I111" s="3" t="str">
        <x:v>DIPUTACIÓN PROVINCIAL DE CÁDIZ</x:v>
      </x:c>
      <x:c r="J111" s="3" t="str">
        <x:v>613971</x:v>
      </x:c>
      <x:c r="K111" s="3" t="str">
        <x:v>CONVOCATORIA DE SUBVENCIONES EN RÉGIMEN DE CONCURRENCIA COMPETITIVA A ASOCIACIONES Y ENTIDADES SIN ÁNIMO DE LUCRO PARA EL FOMENTO DEL TEJIDO ASOCIATIVO. ANUALIDAD 2022</x:v>
      </x:c>
      <x:c r="L111" s="7" t="str">
        <x:v>2023-04-04</x:v>
      </x:c>
      <x:c r="M111" s="3" t="str">
        <x:v>http://www.dipucadiz.es/export/sites/default/galeria_de_ficheros/secretaria_general/legislacion/Ordenanza-General-de-Subvenciones.pdf</x:v>
      </x:c>
      <x:c r="N111" s="3" t="str">
        <x:v>https://www.infosubvenciones.es/bdnstrans/api/concesiones/busqueda?vpd=GE&amp;beneficiario=5819564&amp;page=0&amp;pageSize=1000&amp;order=fechaConcesion&amp;direccion=desc</x:v>
      </x:c>
      <x:c r="O111" s="3" t="str">
        <x:v>Registro de concesión, no prueba de pago. urlBR es bases reguladoras, no resolución individual.</x:v>
      </x:c>
    </x:row>
    <x:row r="112" ht="58" customHeight="1">
      <x:c r="A112" s="3" t="str">
        <x:v>SB70319264</x:v>
      </x:c>
      <x:c r="B112" s="25" t="d">
        <x:v>2022-07-27T00:00:00.000Z</x:v>
      </x:c>
      <x:c r="C112" s="3" t="str">
        <x:v>G95136115</x:v>
      </x:c>
      <x:c r="D112" s="3" t="str">
        <x:v>G95136115 EKOLOGISTAK MARTXAN</x:v>
      </x:c>
      <x:c r="E112" s="3" t="str">
        <x:v>Subvención</x:v>
      </x:c>
      <x:c r="F112" s="6" t="n">
        <x:v>500</x:v>
      </x:c>
      <x:c r="G112" s="3" t="str">
        <x:v>LOCAL</x:v>
      </x:c>
      <x:c r="H112" s="3" t="str">
        <x:v>BILBAO</x:v>
      </x:c>
      <x:c r="I112" s="3" t="str">
        <x:v>AYUNTAMIENTO DE BILBAO</x:v>
      </x:c>
      <x:c r="J112" s="3" t="str">
        <x:v>602267</x:v>
      </x:c>
      <x:c r="K112" s="3" t="str">
        <x:v>SOSTENIBILIDAD, MOVILIDAD Y CAMBIO CLIMATICO</x:v>
      </x:c>
      <x:c r="L112" s="7" t="str">
        <x:v>2022-08-22</x:v>
      </x:c>
      <x:c r="M112" s="3" t="str">
        <x:v>http://www.bizkaia.eus/lehendakaritza/Bao_bob/2016/07/20160720a138.pdf#page=43</x:v>
      </x:c>
      <x:c r="N112" s="3" t="str">
        <x:v>https://www.infosubvenciones.es/bdnstrans/api/concesiones/busqueda?vpd=GE&amp;beneficiario=5892898&amp;page=0&amp;pageSize=1000&amp;order=fechaConcesion&amp;direccion=desc</x:v>
      </x:c>
      <x:c r="O112" s="3" t="str">
        <x:v>Registro de concesión, no prueba de pago. urlBR es bases reguladoras, no resolución individual.</x:v>
      </x:c>
    </x:row>
    <x:row r="113" ht="58" customHeight="1">
      <x:c r="A113" s="3" t="str">
        <x:v>SB69102895</x:v>
      </x:c>
      <x:c r="B113" s="25" t="d">
        <x:v>2022-07-21T00:00:00.000Z</x:v>
      </x:c>
      <x:c r="C113" s="3" t="str">
        <x:v>G78574787</x:v>
      </x:c>
      <x:c r="D113" s="3" t="str">
        <x:v>G78574787 AEDENAT</x:v>
      </x:c>
      <x:c r="E113" s="3" t="str">
        <x:v>Subvención</x:v>
      </x:c>
      <x:c r="F113" s="6" t="n">
        <x:v>2400</x:v>
      </x:c>
      <x:c r="G113" s="3" t="str">
        <x:v>AUTONOMICA</x:v>
      </x:c>
      <x:c r="H113" s="3" t="str">
        <x:v>COMUNIDAD DE MADRID</x:v>
      </x:c>
      <x:c r="I113" s="3" t="str">
        <x:v>CONSEJERÍA DE FAMILIA, JUVENTUD Y ASUNTOS SOCIALES</x:v>
      </x:c>
      <x:c r="J113" s="3" t="str">
        <x:v>616747</x:v>
      </x:c>
      <x:c r="K113" s="3" t="str">
        <x:v>SUBVENCIONES A ASOCIACIONES DESARROLLO ACCIONES FORMATIVAS JÓVENES 2022</x:v>
      </x:c>
      <x:c r="L113" s="7" t="str">
        <x:v>2022-08-01</x:v>
      </x:c>
      <x:c r="M113" s="3" t="str">
        <x:v>http://www.bocm.es/boletin/CM_Orden_BOCM/2022/01/20/BOCM-20220120-14.PDF</x:v>
      </x:c>
      <x:c r="N113" s="3" t="str">
        <x:v>https://www.infosubvenciones.es/bdnstrans/api/concesiones/busqueda?vpd=GE&amp;beneficiario=5885402&amp;page=0&amp;pageSize=1000&amp;order=fechaConcesion&amp;direccion=desc</x:v>
      </x:c>
      <x:c r="O113" s="3" t="str">
        <x:v>Registro de concesión, no prueba de pago. urlBR es bases reguladoras, no resolución individual.</x:v>
      </x:c>
    </x:row>
    <x:row r="114" ht="58" customHeight="1">
      <x:c r="A114" s="3" t="str">
        <x:v>SB69318925</x:v>
      </x:c>
      <x:c r="B114" s="25" t="d">
        <x:v>2022-07-11T00:00:00.000Z</x:v>
      </x:c>
      <x:c r="C114" s="3" t="str">
        <x:v>G03333580</x:v>
      </x:c>
      <x:c r="D114" s="3" t="str">
        <x:v>G03333580 COLLA ECOLOGISTA LA CARRASCA DE ALCOY</x:v>
      </x:c>
      <x:c r="E114" s="3" t="str">
        <x:v>Subvención</x:v>
      </x:c>
      <x:c r="F114" s="6" t="n">
        <x:v>2910.37</x:v>
      </x:c>
      <x:c r="G114" s="3" t="str">
        <x:v>AUTONOMICA</x:v>
      </x:c>
      <x:c r="H114" s="3" t="str">
        <x:v>COMUNITAT VALENCIANA</x:v>
      </x:c>
      <x:c r="I114" s="3" t="str">
        <x:v>SECRETARÍA AUTONÓMICA DE EDUCACIÓN</x:v>
      </x:c>
      <x:c r="J114" s="3" t="str">
        <x:v>612324</x:v>
      </x:c>
      <x:c r="K114" s="3" t="str">
        <x:v>RESOLUCIÓN de 25 de febrero de 2022 del conseller de Educación, Cultura y Deporte, por la cual se convocan las subvenciones para el fomento del valenciano para las instituciones, entidades y asociaciones sin finalidad lucrativa y para las personas jurídic</x:v>
      </x:c>
      <x:c r="L114" s="7" t="str">
        <x:v>2022-08-06</x:v>
      </x:c>
      <x:c r="M114" s="3" t="str">
        <x:v>http://www.dogv.gva.es/datos/2016/10/20/pdf/2016_8252.pdf</x:v>
      </x:c>
      <x:c r="N114" s="3" t="str">
        <x:v>https://www.infosubvenciones.es/bdnstrans/api/concesiones/busqueda?vpd=GE&amp;beneficiario=5810198&amp;page=0&amp;pageSize=1000&amp;order=fechaConcesion&amp;direccion=desc</x:v>
      </x:c>
      <x:c r="O114" s="3" t="str">
        <x:v>Registro de concesión, no prueba de pago. urlBR es bases reguladoras, no resolución individual.</x:v>
      </x:c>
    </x:row>
    <x:row r="115" ht="58" customHeight="1">
      <x:c r="A115" s="3" t="str">
        <x:v>SB69318844</x:v>
      </x:c>
      <x:c r="B115" s="25" t="d">
        <x:v>2022-07-11T00:00:00.000Z</x:v>
      </x:c>
      <x:c r="C115" s="3" t="str">
        <x:v>G03578259</x:v>
      </x:c>
      <x:c r="D115" s="3" t="str">
        <x:v>G03578259 COLLA ECOLOGISTA D ALACANT</x:v>
      </x:c>
      <x:c r="E115" s="3" t="str">
        <x:v>Subvención</x:v>
      </x:c>
      <x:c r="F115" s="6" t="n">
        <x:v>1267.49</x:v>
      </x:c>
      <x:c r="G115" s="3" t="str">
        <x:v>AUTONOMICA</x:v>
      </x:c>
      <x:c r="H115" s="3" t="str">
        <x:v>COMUNITAT VALENCIANA</x:v>
      </x:c>
      <x:c r="I115" s="3" t="str">
        <x:v>SECRETARÍA AUTONÓMICA DE EDUCACIÓN</x:v>
      </x:c>
      <x:c r="J115" s="3" t="str">
        <x:v>612324</x:v>
      </x:c>
      <x:c r="K115" s="3" t="str">
        <x:v>RESOLUCIÓN de 25 de febrero de 2022 del conseller de Educación, Cultura y Deporte, por la cual se convocan las subvenciones para el fomento del valenciano para las instituciones, entidades y asociaciones sin finalidad lucrativa y para las personas jurídic</x:v>
      </x:c>
      <x:c r="L115" s="7" t="str">
        <x:v>2022-08-06</x:v>
      </x:c>
      <x:c r="M115" s="3" t="str">
        <x:v>http://www.dogv.gva.es/datos/2016/10/20/pdf/2016_8252.pdf</x:v>
      </x:c>
      <x:c r="N115" s="3" t="str">
        <x:v>https://www.infosubvenciones.es/bdnstrans/api/concesiones/busqueda?vpd=GE&amp;beneficiario=5810476&amp;page=0&amp;pageSize=1000&amp;order=fechaConcesion&amp;direccion=desc</x:v>
      </x:c>
      <x:c r="O115" s="3" t="str">
        <x:v>Registro de concesión, no prueba de pago. urlBR es bases reguladoras, no resolución individual.</x:v>
      </x:c>
    </x:row>
    <x:row r="116" ht="58" customHeight="1">
      <x:c r="A116" s="3" t="str">
        <x:v>SB102392880</x:v>
      </x:c>
      <x:c r="B116" s="25" t="d">
        <x:v>2022-06-10T00:00:00.000Z</x:v>
      </x:c>
      <x:c r="C116" s="3" t="str">
        <x:v>G19663533</x:v>
      </x:c>
      <x:c r="D116" s="3" t="str">
        <x:v>G19663533 ASOC GUADALFEO-ECOLOGISTAS EN ACCION</x:v>
      </x:c>
      <x:c r="E116" s="3" t="str">
        <x:v>Subvención</x:v>
      </x:c>
      <x:c r="F116" s="6" t="n">
        <x:v>26197.26</x:v>
      </x:c>
      <x:c r="G116" s="3" t="str">
        <x:v>AUTONOMICA</x:v>
      </x:c>
      <x:c r="H116" s="3" t="str">
        <x:v>ANDALUCÍA</x:v>
      </x:c>
      <x:c r="I116" s="3" t="str">
        <x:v>CONSEJERÍA DE AGRICULTURA, PESCA, AGUA Y DESARROLLO RURAL</x:v>
      </x:c>
      <x:c r="J116" s="3" t="str">
        <x:v>461638</x:v>
      </x:c>
      <x:c r="K116" s="3" t="str">
        <x:v>Orden de 5 de junio de 2019, Convoc. 2019 Ayudas a proyectos Estrategias de Des. Local Partic. en zonas pesqueras- Entidades Públicas y Enti. sin ánimo de lucro</x:v>
      </x:c>
      <x:c r="L116" s="7" t="str">
        <x:v>2024-03-24</x:v>
      </x:c>
      <x:c r="M116" s="3" t="str">
        <x:v>http://juntadeandalucia.es/boja/2017/119/1</x:v>
      </x:c>
      <x:c r="N116" s="3" t="str">
        <x:v>https://www.infosubvenciones.es/bdnstrans/api/concesiones/busqueda?vpd=GE&amp;beneficiario=18384878&amp;page=0&amp;pageSize=1000&amp;order=fechaConcesion&amp;direccion=desc</x:v>
      </x:c>
      <x:c r="O116" s="3" t="str">
        <x:v>Registro de concesión, no prueba de pago. urlBR es bases reguladoras, no resolución individual.</x:v>
      </x:c>
    </x:row>
    <x:row r="117" ht="58" customHeight="1">
      <x:c r="A117" s="3" t="str">
        <x:v>SB85753242</x:v>
      </x:c>
      <x:c r="B117" s="25" t="d">
        <x:v>2022-06-07T00:00:00.000Z</x:v>
      </x:c>
      <x:c r="C117" s="3" t="str">
        <x:v>G95136115</x:v>
      </x:c>
      <x:c r="D117" s="3" t="str">
        <x:v>G95136115 ASOCIACION EKOLOGISTAK MARTXAN BIZKAIA DE BILBAO</x:v>
      </x:c>
      <x:c r="E117" s="3" t="str">
        <x:v>Subvención</x:v>
      </x:c>
      <x:c r="F117" s="6" t="n">
        <x:v>4700</x:v>
      </x:c>
      <x:c r="G117" s="3" t="str">
        <x:v>LOCAL</x:v>
      </x:c>
      <x:c r="H117" s="3" t="str">
        <x:v>BARAKALDO</x:v>
      </x:c>
      <x:c r="I117" s="3" t="str">
        <x:v>INGURALDE</x:v>
      </x:c>
      <x:c r="J117" s="3" t="str">
        <x:v>601036</x:v>
      </x:c>
      <x:c r="K117" s="3" t="str">
        <x:v>CONVOCATORIA AYUDAS CONTRATACIÓN PLAN EMPLEO 2021</x:v>
      </x:c>
      <x:c r="L117" s="7" t="str">
        <x:v>2023-04-12</x:v>
      </x:c>
      <x:c r="M117" s="3" t="str">
        <x:v>http://www.bizkaia.eus/lehendakaritza/Bao_bob/2019/08/21/II-3273_cas.pdf?hash=2c776aa2509ca5c060771899cea3b36b</x:v>
      </x:c>
      <x:c r="N117" s="3" t="str">
        <x:v>https://www.infosubvenciones.es/bdnstrans/api/concesiones/busqueda?vpd=GE&amp;beneficiario=5892898&amp;page=0&amp;pageSize=1000&amp;order=fechaConcesion&amp;direccion=desc</x:v>
      </x:c>
      <x:c r="O117" s="3" t="str">
        <x:v>Registro de concesión, no prueba de pago. urlBR es bases reguladoras, no resolución individual.</x:v>
      </x:c>
    </x:row>
    <x:row r="118" ht="58" customHeight="1">
      <x:c r="A118" s="3" t="str">
        <x:v>SB85753209</x:v>
      </x:c>
      <x:c r="B118" s="25" t="d">
        <x:v>2022-06-07T00:00:00.000Z</x:v>
      </x:c>
      <x:c r="C118" s="3" t="str">
        <x:v>G95136115</x:v>
      </x:c>
      <x:c r="D118" s="3" t="str">
        <x:v>G95136115 ASOCIACION EKOLOGISTAK MARTXAN BIZKAIA DE BILBAO</x:v>
      </x:c>
      <x:c r="E118" s="3" t="str">
        <x:v>Subvención</x:v>
      </x:c>
      <x:c r="F118" s="6" t="n">
        <x:v>3133.33</x:v>
      </x:c>
      <x:c r="G118" s="3" t="str">
        <x:v>LOCAL</x:v>
      </x:c>
      <x:c r="H118" s="3" t="str">
        <x:v>BARAKALDO</x:v>
      </x:c>
      <x:c r="I118" s="3" t="str">
        <x:v>INGURALDE</x:v>
      </x:c>
      <x:c r="J118" s="3" t="str">
        <x:v>601036</x:v>
      </x:c>
      <x:c r="K118" s="3" t="str">
        <x:v>CONVOCATORIA AYUDAS CONTRATACIÓN PLAN EMPLEO 2021</x:v>
      </x:c>
      <x:c r="L118" s="7" t="str">
        <x:v>2023-04-12</x:v>
      </x:c>
      <x:c r="M118" s="3" t="str">
        <x:v>http://www.bizkaia.eus/lehendakaritza/Bao_bob/2019/08/21/II-3273_cas.pdf?hash=2c776aa2509ca5c060771899cea3b36b</x:v>
      </x:c>
      <x:c r="N118" s="3" t="str">
        <x:v>https://www.infosubvenciones.es/bdnstrans/api/concesiones/busqueda?vpd=GE&amp;beneficiario=5892898&amp;page=0&amp;pageSize=1000&amp;order=fechaConcesion&amp;direccion=desc</x:v>
      </x:c>
      <x:c r="O118" s="3" t="str">
        <x:v>Registro de concesión, no prueba de pago. urlBR es bases reguladoras, no resolución individual.</x:v>
      </x:c>
    </x:row>
    <x:row r="119" ht="58" customHeight="1">
      <x:c r="A119" s="3" t="str">
        <x:v>SB67078142</x:v>
      </x:c>
      <x:c r="B119" s="25" t="d">
        <x:v>2022-05-05T00:00:00.000Z</x:v>
      </x:c>
      <x:c r="C119" s="3" t="str">
        <x:v>G97060685</x:v>
      </x:c>
      <x:c r="D119" s="3" t="str">
        <x:v>G97060685 ECOLOGISTAS EN ACCIÓN LA SERRANÍA</x:v>
      </x:c>
      <x:c r="E119" s="3" t="str">
        <x:v>Subvención</x:v>
      </x:c>
      <x:c r="F119" s="6" t="n">
        <x:v>8000</x:v>
      </x:c>
      <x:c r="G119" s="3" t="str">
        <x:v>AUTONOMICA</x:v>
      </x:c>
      <x:c r="H119" s="3" t="str">
        <x:v>COMUNITAT VALENCIANA</x:v>
      </x:c>
      <x:c r="I119" s="3" t="str">
        <x:v>SECRETARÍA AUTONÓMICA DE EMERGENCIA CLIMÁTICA Y TRANSICIÓN ECOLÓGICA</x:v>
      </x:c>
      <x:c r="J119" s="3" t="str">
        <x:v>592905</x:v>
      </x:c>
      <x:c r="K119" s="3" t="str">
        <x:v>Actuaciones de custodia del terriorio</x:v>
      </x:c>
      <x:c r="L119" s="7" t="str">
        <x:v>2022-06-09</x:v>
      </x:c>
      <x:c r="M119" s="3" t="str">
        <x:v>Bases en castallano</x:v>
      </x:c>
      <x:c r="N119" s="3" t="str">
        <x:v>https://www.infosubvenciones.es/bdnstrans/api/concesiones/busqueda?vpd=GE&amp;beneficiario=7279623&amp;page=0&amp;pageSize=1000&amp;order=fechaConcesion&amp;direccion=desc</x:v>
      </x:c>
      <x:c r="O119" s="3" t="str">
        <x:v>Registro de concesión, no prueba de pago. urlBR es bases reguladoras, no resolución individual.</x:v>
      </x:c>
    </x:row>
    <x:row r="120" ht="58" customHeight="1">
      <x:c r="A120" s="3" t="str">
        <x:v>OT66567650</x:v>
      </x:c>
      <x:c r="B120" s="25" t="d">
        <x:v>2022-04-11T00:00:00.000Z</x:v>
      </x:c>
      <x:c r="C120" s="3" t="str">
        <x:v>G60412269</x:v>
      </x:c>
      <x:c r="D120" s="3" t="str">
        <x:v>G60412269 GRUP DE MEDI AMBIENT DE MIR - ECOLOGISTES EN ACCIÓ DE CATALUNYA</x:v>
      </x:c>
      <x:c r="E120" s="3" t="str">
        <x:v>Subvención</x:v>
      </x:c>
      <x:c r="F120" s="6" t="n">
        <x:v>97.92</x:v>
      </x:c>
      <x:c r="G120" s="3" t="str">
        <x:v>LOCAL</x:v>
      </x:c>
      <x:c r="H120" s="3" t="str">
        <x:v>MONTCADA I REIXAC</x:v>
      </x:c>
      <x:c r="I120" s="3" t="str">
        <x:v>AYUNTAMIENTO DE MONTCADA I REIXAC</x:v>
      </x:c>
      <x:c r="J120" s="3" t="str">
        <x:v>615319</x:v>
      </x:c>
      <x:c r="K120" s="3" t="str">
        <x:v>Subvenciones a entidades_2022</x:v>
      </x:c>
      <x:c r="L120" s="7" t="str">
        <x:v>2022-05-16</x:v>
      </x:c>
      <x:c r="M120" s="3" t="str">
        <x:v>https://bop.diba.cat/anunci/3260755</x:v>
      </x:c>
      <x:c r="N120" s="3" t="str">
        <x:v>https://www.infosubvenciones.es/bdnstrans/api/concesiones/busqueda?vpd=GE&amp;beneficiario=5875594&amp;page=0&amp;pageSize=1000&amp;order=fechaConcesion&amp;direccion=desc</x:v>
      </x:c>
      <x:c r="O120" s="3" t="str">
        <x:v>Registro de concesión, no prueba de pago. urlBR es bases reguladoras, no resolución individual.</x:v>
      </x:c>
    </x:row>
    <x:row r="121" ht="58" customHeight="1">
      <x:c r="A121" s="3" t="str">
        <x:v>SB70850368</x:v>
      </x:c>
      <x:c r="B121" s="25" t="d">
        <x:v>2022-03-08T00:00:00.000Z</x:v>
      </x:c>
      <x:c r="C121" s="3" t="str">
        <x:v>G22322739</x:v>
      </x:c>
      <x:c r="D121" s="3" t="str">
        <x:v>G22322739 ASOC DE VECINOS DE AINETO</x:v>
      </x:c>
      <x:c r="E121" s="3" t="str">
        <x:v>Subvención</x:v>
      </x:c>
      <x:c r="F121" s="6" t="n">
        <x:v>6470.06</x:v>
      </x:c>
      <x:c r="G121" s="3" t="str">
        <x:v>AUTONOMICA</x:v>
      </x:c>
      <x:c r="H121" s="3" t="str">
        <x:v>ARAGÓN</x:v>
      </x:c>
      <x:c r="I121" s="3" t="str">
        <x:v>INSTITUTO ARAGONÉS DE LA JUVENTUD (IAJ)</x:v>
      </x:c>
      <x:c r="J121" s="3" t="str">
        <x:v>598051</x:v>
      </x:c>
      <x:c r="K121" s="3" t="str">
        <x:v>Orden CDS/   /2021, de 29 de noviembre, por la que se convocan las subvenciones para la realización de Campos de Voluntariado Juvenil en el marco del Programa “Voluntariado y Solidaridad 2022”, del Instituto Aragonés de la Juventud.</x:v>
      </x:c>
      <x:c r="L121" s="7" t="str">
        <x:v>2022-09-08</x:v>
      </x:c>
      <x:c r="M121" s="3" t="str">
        <x:v>www.aragon.es</x:v>
      </x:c>
      <x:c r="N121" s="3" t="str">
        <x:v>https://www.infosubvenciones.es/bdnstrans/api/concesiones/busqueda?vpd=GE&amp;beneficiario=5833242&amp;page=0&amp;pageSize=1000&amp;order=fechaConcesion&amp;direccion=desc</x:v>
      </x:c>
      <x:c r="O121" s="3" t="str">
        <x:v>Registro de concesión, no prueba de pago. urlBR es bases reguladoras, no resolución individual.</x:v>
      </x:c>
    </x:row>
    <x:row r="122" ht="58" customHeight="1">
      <x:c r="A122" s="3" t="str">
        <x:v>SB64495534</x:v>
      </x:c>
      <x:c r="B122" s="25" t="d">
        <x:v>2022-02-16T00:00:00.000Z</x:v>
      </x:c>
      <x:c r="C122" s="3" t="str">
        <x:v>G11053246</x:v>
      </x:c>
      <x:c r="D122" s="3" t="str">
        <x:v>G11053246 ECOLOGISTAS EN ACCION ROTA</x:v>
      </x:c>
      <x:c r="E122" s="3" t="str">
        <x:v>Subvención</x:v>
      </x:c>
      <x:c r="F122" s="6" t="n">
        <x:v>19262</x:v>
      </x:c>
      <x:c r="G122" s="3" t="str">
        <x:v>AUTONOMICA</x:v>
      </x:c>
      <x:c r="H122" s="3" t="str">
        <x:v>ANDALUCÍA</x:v>
      </x:c>
      <x:c r="I122" s="3" t="str">
        <x:v>CONSEJERÍA DE AGRICULTURA, PESCA, AGUA Y DESARROLLO RURAL</x:v>
      </x:c>
      <x:c r="J122" s="3" t="str">
        <x:v>570221</x:v>
      </x:c>
      <x:c r="K122" s="3" t="str">
        <x:v>Orden de 14 de junio de 2021,conv.2021 de las ayudas previstas en la Orden de 08.05.2021,a proyectos acogidos a las Estrategias de Desarr.Local Participativo de los Grupos de Acc.Locales para beneficiarios del sector de la Pesca y Acuicultura-No Ayu.Estad</x:v>
      </x:c>
      <x:c r="L122" s="7" t="str">
        <x:v>2022-03-10</x:v>
      </x:c>
      <x:c r="M122" s="3" t="str">
        <x:v>https://juntadeandalucia.es/boja/2021/91/BOJA21-091-00035-8089-01_00191972.pdf</x:v>
      </x:c>
      <x:c r="N122" s="3" t="str">
        <x:v>https://www.infosubvenciones.es/bdnstrans/api/concesiones/busqueda?vpd=GE&amp;beneficiario=14327000&amp;page=0&amp;pageSize=1000&amp;order=fechaConcesion&amp;direccion=desc</x:v>
      </x:c>
      <x:c r="O122" s="3" t="str">
        <x:v>Registro de concesión, no prueba de pago. urlBR es bases reguladoras, no resolución individual.</x:v>
      </x:c>
    </x:row>
    <x:row r="123" ht="58" customHeight="1">
      <x:c r="A123" s="3" t="str">
        <x:v>SB63958560</x:v>
      </x:c>
      <x:c r="B123" s="25" t="d">
        <x:v>2022-02-08T00:00:00.000Z</x:v>
      </x:c>
      <x:c r="C123" s="3" t="str">
        <x:v>G11031945</x:v>
      </x:c>
      <x:c r="D123" s="3" t="str">
        <x:v>G11031945 ASC GTNA PARA DEFENSA Y ESTUDIO NATURALE ZA DE CADIZ</x:v>
      </x:c>
      <x:c r="E123" s="3" t="str">
        <x:v>Subvención</x:v>
      </x:c>
      <x:c r="F123" s="6" t="n">
        <x:v>40669.53</x:v>
      </x:c>
      <x:c r="G123" s="3" t="str">
        <x:v>AUTONOMICA</x:v>
      </x:c>
      <x:c r="H123" s="3" t="str">
        <x:v>ANDALUCÍA</x:v>
      </x:c>
      <x:c r="I123" s="3" t="str">
        <x:v>CONSEJERÍA DE AGRICULTURA, PESCA, AGUA Y DESARROLLO RURAL</x:v>
      </x:c>
      <x:c r="J123" s="3" t="str">
        <x:v>570221</x:v>
      </x:c>
      <x:c r="K123" s="3" t="str">
        <x:v>Orden de 14 de junio de 2021,conv.2021 de las ayudas previstas en la Orden de 08.05.2021,a proyectos acogidos a las Estrategias de Desarr.Local Participativo de los Grupos de Acc.Locales para beneficiarios del sector de la Pesca y Acuicultura-No Ayu.Estad</x:v>
      </x:c>
      <x:c r="L123" s="7" t="str">
        <x:v>2022-03-04</x:v>
      </x:c>
      <x:c r="M123" s="3" t="str">
        <x:v>https://juntadeandalucia.es/boja/2021/91/BOJA21-091-00035-8089-01_00191972.pdf</x:v>
      </x:c>
      <x:c r="N123" s="3" t="str">
        <x:v>https://www.infosubvenciones.es/bdnstrans/api/concesiones/busqueda?vpd=GE&amp;beneficiario=5818991&amp;page=0&amp;pageSize=1000&amp;order=fechaConcesion&amp;direccion=desc</x:v>
      </x:c>
      <x:c r="O123" s="3" t="str">
        <x:v>Registro de concesión, no prueba de pago. urlBR es bases reguladoras, no resolución individual.</x:v>
      </x:c>
    </x:row>
    <x:row r="124" ht="58" customHeight="1">
      <x:c r="A124" s="3" t="str">
        <x:v>SB66409013</x:v>
      </x:c>
      <x:c r="B124" s="25" t="d">
        <x:v>2022-01-21T00:00:00.000Z</x:v>
      </x:c>
      <x:c r="C124" s="3" t="str">
        <x:v>G54088042</x:v>
      </x:c>
      <x:c r="D124" s="3" t="str">
        <x:v>G54088042 COLLA ECOLOGISTA EL CAMPANÀ</x:v>
      </x:c>
      <x:c r="E124" s="3" t="str">
        <x:v>Subvención</x:v>
      </x:c>
      <x:c r="F124" s="6" t="n">
        <x:v>1013.33</x:v>
      </x:c>
      <x:c r="G124" s="3" t="str">
        <x:v>LOCAL</x:v>
      </x:c>
      <x:c r="H124" s="3" t="str">
        <x:v>CREVILLENT</x:v>
      </x:c>
      <x:c r="I124" s="3" t="str">
        <x:v>AYUNTAMIENTO DE CREVILLENT</x:v>
      </x:c>
      <x:c r="J124" s="3" t="str">
        <x:v>563988</x:v>
      </x:c>
      <x:c r="K124" s="3" t="str">
        <x:v>BASES REGULADORAS DESTINADAS A LAS ASOCIACIONES Y ENTIDADES DE CREVILLENT PARA LA REALIZACIÓN DE PROGRAMAS MEDIOAMBIENTALES PARA EL AÑO 2021</x:v>
      </x:c>
      <x:c r="L124" s="7" t="str">
        <x:v>2022-04-28</x:v>
      </x:c>
      <x:c r="M124" s="3" t="str">
        <x:v>https://www.crevillent.es/uploads/ficheros/portales/documentos/202105/documentos-bases-para-la-convocatoria-de-subvenciones-a-asociaciones-y-entidades-de-crevillent-para-la-realizacion-de-programas-medioambientales-para-el-ano-2021-es.pdf</x:v>
      </x:c>
      <x:c r="N124" s="3" t="str">
        <x:v>https://www.infosubvenciones.es/bdnstrans/api/concesiones/busqueda?vpd=GE&amp;beneficiario=7355420&amp;page=0&amp;pageSize=1000&amp;order=fechaConcesion&amp;direccion=desc</x:v>
      </x:c>
      <x:c r="O124" s="3" t="str">
        <x:v>Registro de concesión, no prueba de pago. urlBR es bases reguladoras, no resolución individual. Vinculación anterior a febrero de 2022 no fechada en esta revisión; mantener identificado por su NIF.</x:v>
      </x:c>
    </x:row>
    <x:row r="125" ht="58" customHeight="1">
      <x:c r="A125" s="3" t="str">
        <x:v>SB118770958</x:v>
      </x:c>
      <x:c r="B125" s="25" t="d">
        <x:v>2022-01-01T00:00:00.000Z</x:v>
      </x:c>
      <x:c r="C125" s="3" t="str">
        <x:v>G78423795</x:v>
      </x:c>
      <x:c r="D125" s="3" t="str">
        <x:v>G78423795 ECOLOGISTAS EN ACCION CODA    </x:v>
      </x:c>
      <x:c r="E125" s="3" t="str">
        <x:v>Subvención</x:v>
      </x:c>
      <x:c r="F125" s="6" t="n">
        <x:v>700000</x:v>
      </x:c>
      <x:c r="G125" s="3" t="str">
        <x:v>ESTADO</x:v>
      </x:c>
      <x:c r="H125" s="3" t="str">
        <x:v>MINISTERIO PARA LA TRANSICIÓN ECOLÓGICA Y EL RETO DEMOGRÁFICO</x:v>
      </x:c>
      <x:c r="I125" s="3" t="str">
        <x:v>DIRECCIÓN GENERAL DE SERVICIOS</x:v>
      </x:c>
      <x:c r="J125" s="3" t="str">
        <x:v>644840</x:v>
      </x:c>
      <x:c r="K125" s="3" t="str">
        <x:v>Subvención nominativa 2022 Ecologistas en Acción</x:v>
      </x:c>
      <x:c r="L125" s="7" t="str">
        <x:v>2025-02-04</x:v>
      </x:c>
      <x:c r="M125" s="3" t="str">
        <x:v>https://www.boe.es/buscar/doc.php?id=BOE-A-2021-21653</x:v>
      </x:c>
      <x:c r="N125" s="3" t="str">
        <x:v>https://www.infosubvenciones.es/bdnstrans/api/concesiones/busqueda?vpd=GE&amp;beneficiario=5885297&amp;page=0&amp;pageSize=1000&amp;order=fechaConcesion&amp;direccion=desc</x:v>
      </x:c>
      <x:c r="O125" s="3" t="str">
        <x:v>Registro de concesión, no prueba de pago. urlBR es bases reguladoras, no resolución individual.</x:v>
      </x:c>
    </x:row>
    <x:row r="126" ht="58" customHeight="1">
      <x:c r="A126" s="3" t="str">
        <x:v>SB105983955</x:v>
      </x:c>
      <x:c r="B126" s="25" t="d">
        <x:v>2022-01-01T00:00:00.000Z</x:v>
      </x:c>
      <x:c r="C126" s="3" t="str">
        <x:v>G91007666</x:v>
      </x:c>
      <x:c r="D126" s="3" t="str">
        <x:v>G91007666 ECOLOGISTAS EN ACCION</x:v>
      </x:c>
      <x:c r="E126" s="3" t="str">
        <x:v>Retribución eléctrica RECORE</x:v>
      </x:c>
      <x:c r="F126" s="6" t="n">
        <x:v>2672.73</x:v>
      </x:c>
      <x:c r="G126" s="3" t="str">
        <x:v>ESTADO</x:v>
      </x:c>
      <x:c r="H126" s="3" t="str">
        <x:v>MINISTERIO PARA LA TRANSICIÓN ECOLÓGICA Y EL RETO DEMOGRÁFICO</x:v>
      </x:c>
      <x:c r="I126" s="3" t="str">
        <x:v>DIRECCIÓN GENERAL DE POLÍTICA ENERGÉTICA Y MINAS</x:v>
      </x:c>
      <x:c r="J126" s="3" t="str">
        <x:v>759155</x:v>
      </x:c>
      <x:c r="K126" s="3" t="str">
        <x:v>Retribución especifica de los productores de energía eléctrica a partir de fuentes de energía renovables, cogeneración y residuos (RECORE 2022)</x:v>
      </x:c>
      <x:c r="L126" s="7" t="str">
        <x:v>2024-05-17</x:v>
      </x:c>
      <x:c r="M126" s="3" t="str">
        <x:v>https://www.boe.es/biblioteca_juridica/codigos/codigo.php?id=14&amp;modo=2&amp;nota=0&amp;tab=2 </x:v>
      </x:c>
      <x:c r="N126" s="3" t="str">
        <x:v>https://www.infosubvenciones.es/bdnstrans/api/concesiones/busqueda?vpd=GE&amp;beneficiario=5890610&amp;page=0&amp;pageSize=1000&amp;order=fechaConcesion&amp;direccion=desc</x:v>
      </x:c>
      <x:c r="O126" s="3" t="str">
        <x:v>Registro de concesión, no prueba de pago. urlBR es bases reguladoras, no resolución individual.</x:v>
      </x:c>
    </x:row>
    <x:row r="127" ht="58" customHeight="1">
      <x:c r="A127" s="3" t="str">
        <x:v>SB105962710</x:v>
      </x:c>
      <x:c r="B127" s="25" t="d">
        <x:v>2022-01-01T00:00:00.000Z</x:v>
      </x:c>
      <x:c r="C127" s="3" t="str">
        <x:v>G78423795</x:v>
      </x:c>
      <x:c r="D127" s="3" t="str">
        <x:v>G78423795 ECOLOGISTAS EN ACCIÓN CODA</x:v>
      </x:c>
      <x:c r="E127" s="3" t="str">
        <x:v>Retribución eléctrica RECORE</x:v>
      </x:c>
      <x:c r="F127" s="6" t="n">
        <x:v>2325.3</x:v>
      </x:c>
      <x:c r="G127" s="3" t="str">
        <x:v>ESTADO</x:v>
      </x:c>
      <x:c r="H127" s="3" t="str">
        <x:v>MINISTERIO PARA LA TRANSICIÓN ECOLÓGICA Y EL RETO DEMOGRÁFICO</x:v>
      </x:c>
      <x:c r="I127" s="3" t="str">
        <x:v>DIRECCIÓN GENERAL DE POLÍTICA ENERGÉTICA Y MINAS</x:v>
      </x:c>
      <x:c r="J127" s="3" t="str">
        <x:v>759155</x:v>
      </x:c>
      <x:c r="K127" s="3" t="str">
        <x:v>Retribución especifica de los productores de energía eléctrica a partir de fuentes de energía renovables, cogeneración y residuos (RECORE 2022)</x:v>
      </x:c>
      <x:c r="L127" s="7" t="str">
        <x:v>2024-05-17</x:v>
      </x:c>
      <x:c r="M127" s="3" t="str">
        <x:v>https://www.boe.es/biblioteca_juridica/codigos/codigo.php?id=14&amp;modo=2&amp;nota=0&amp;tab=2 </x:v>
      </x:c>
      <x:c r="N127" s="3" t="str">
        <x:v>https://www.infosubvenciones.es/bdnstrans/api/concesiones/busqueda?vpd=GE&amp;beneficiario=5885297&amp;page=0&amp;pageSize=1000&amp;order=fechaConcesion&amp;direccion=desc</x:v>
      </x:c>
      <x:c r="O127" s="3" t="str">
        <x:v>Registro de concesión, no prueba de pago. urlBR es bases reguladoras, no resolución individual.</x:v>
      </x:c>
    </x:row>
    <x:row r="128">
      <x:c r="A128" t="str">
        <x:v>SB105955984</x:v>
      </x:c>
      <x:c r="B128" s="26" t="d">
        <x:v>2022-01-01T00:00:00.000Z</x:v>
      </x:c>
      <x:c r="C128" t="str">
        <x:v>G78423795</x:v>
      </x:c>
      <x:c r="D128" t="str">
        <x:v>G78423795 ECOLOGISTAS EN ACCIÓN CODA</x:v>
      </x:c>
      <x:c r="E128" t="str">
        <x:v>Retribución eléctrica RECORE</x:v>
      </x:c>
      <x:c r="F128" s="27" t="n">
        <x:v>2946.72</x:v>
      </x:c>
      <x:c r="G128" t="str">
        <x:v>ESTADO</x:v>
      </x:c>
      <x:c r="H128" t="str">
        <x:v>MINISTERIO PARA LA TRANSICIÓN ECOLÓGICA Y EL RETO DEMOGRÁFICO</x:v>
      </x:c>
      <x:c r="I128" t="str">
        <x:v>DIRECCIÓN GENERAL DE POLÍTICA ENERGÉTICA Y MINAS</x:v>
      </x:c>
      <x:c r="J128" t="str">
        <x:v>759155</x:v>
      </x:c>
      <x:c r="K128" t="str">
        <x:v>Retribución especifica de los productores de energía eléctrica a partir de fuentes de energía renovables, cogeneración y residuos (RECORE 2022)</x:v>
      </x:c>
      <x:c r="L128" t="str">
        <x:v>2024-05-17</x:v>
      </x:c>
      <x:c r="M128" t="str">
        <x:v>https://www.boe.es/biblioteca_juridica/codigos/codigo.php?id=14&amp;modo=2&amp;nota=0&amp;tab=2 </x:v>
      </x:c>
      <x:c r="N128" t="str">
        <x:v>https://www.infosubvenciones.es/bdnstrans/api/concesiones/busqueda?vpd=GE&amp;beneficiario=5885297&amp;page=0&amp;pageSize=1000&amp;order=fechaConcesion&amp;direccion=desc</x:v>
      </x:c>
      <x:c r="O128" t="str">
        <x:v>Registro de concesión, no prueba de pago. urlBR es bases reguladoras, no resolución individual.</x:v>
      </x:c>
    </x:row>
  </x:sheetData>
  <x:conditionalFormatting sqref="E2:E127">
    <x:cfRule type="containsText" dxfId="0" priority="1" operator="containsText" text="RECORE"/>
  </x:conditionalFormatting>
  <x:pageMargins left="0.7" right="0.7" top="0.75" bottom="0.75" header="0.3" footer="0.3"/>
  <x:tableParts count="1">
    <x:tablePart xmlns:r="http://schemas.openxmlformats.org/officeDocument/2006/relationships" r:id="R0b577b9fdfb84b09"/>
  </x:tableParts>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6" hidden="0" customWidth="1"/>
    <x:col min="2" max="2" width="20" hidden="0" customWidth="1"/>
    <x:col min="3" max="3" width="45" hidden="0" customWidth="1"/>
    <x:col min="4" max="4" width="40" hidden="0" customWidth="1"/>
    <x:col min="5" max="5" width="85" hidden="0" customWidth="1"/>
    <x:col min="6" max="6" width="85" hidden="0" customWidth="1"/>
    <x:col min="7" max="7" width="40" hidden="0" customWidth="1"/>
    <x:col min="8" max="8" width="28" hidden="0" customWidth="1"/>
    <x:col min="9" max="9" width="115" hidden="0" customWidth="1"/>
  </x:cols>
  <x:sheetData>
    <x:row r="1" ht="32" customHeight="1">
      <x:c r="A1" s="5" t="str">
        <x:v>Documento</x:v>
      </x:c>
      <x:c r="B1" s="5" t="str">
        <x:v>Territorio</x:v>
      </x:c>
      <x:c r="C1" s="5" t="str">
        <x:v>Estado de la evidencia</x:v>
      </x:c>
      <x:c r="D1" s="5" t="str">
        <x:v>Importes desglosados (no sumar)</x:v>
      </x:c>
      <x:c r="E1" s="5" t="str">
        <x:v>Observaciones</x:v>
      </x:c>
      <x:c r="F1" s="5" t="str">
        <x:v>Fuente oficial</x:v>
      </x:c>
      <x:c r="G1" s="5" t="str">
        <x:v>Copia disponible</x:v>
      </x:c>
      <x:c r="H1" s="5" t="str">
        <x:v>Verificación</x:v>
      </x:c>
      <x:c r="I1" s="5" t="str">
        <x:v>Contextos para localizar menciones</x:v>
      </x:c>
    </x:row>
    <x:row r="2" ht="58" customHeight="1">
      <x:c r="A2" s="3" t="str">
        <x:v>BOE-A-2025-24109</x:v>
      </x:c>
      <x:c r="B2" s="3" t="str">
        <x:v>Estatal</x:v>
      </x:c>
      <x:c r="C2" s="3" t="str">
        <x:v>Corrobora BDNS</x:v>
      </x:c>
      <x:c r="D2" s="3" t="str">
        <x:v>700000 EUR</x:v>
      </x:c>
      <x:c r="E2" s="3" t="str">
        <x:v>No sumar: la misma financiación figura en BDNS.</x:v>
      </x:c>
      <x:c r="F2" s="3" t="str">
        <x:v>https://www.boe.es/diario_boe/txt.php?id=BOE-A-2025-24109</x:v>
      </x:c>
      <x:c r="G2" s="3" t="str">
        <x:v>sources/BOE-A-2025-24109.html</x:v>
      </x:c>
      <x:c r="H2" s="3" t="str">
        <x:v>Texto/PDF consultado</x:v>
      </x:c>
      <x:c r="I2" s="3" t="str">
        <x:v>n del medio ambiente, siendo estas Amigos de la Tierra España, Confederación de Ecologistas en Acción-CODA, WWF Asociación en defensa de la naturaleza y Sociedad Española de Ornitología (SEO/BirdLife), como entidades colaboradoras de las administraciones públicas. Así: 1. El Protocolo de colaboración entre el Ministerio de Medio Ambiente y Medio R | ente y Medio Rural y Marino y las organizaciones «Amigos de la Tierra España», «Ecologistas en Acción-CODA», «Sociedad Española de Ornitología» y «WWF España» para el fomento del Medio Ambiente y el desarrollo de actividades de colaboración y representación ante la Administración General del Estado y la Unión Europea, de 14 de noviembre de 2011. 2 |  Ambiente y las organizaciones de ámbito estatal «Amigos de la Tierra España», «Ecologistas en Acción-CODA», «Sociedad Española de Ornitología» y «WWF España» para el fomento de la protección del Medio ambiente y el desarrollo de actividades de colaboración y representación ante la Administración General del Estado y la Unión Europea, de 8 de noviem | mográfico y las organizaciones de ámbito estatal «Amigos de la Tierra España», «Ecologistas en Acción-CODA», «Sociedad Española de Ornitología» y «WWF España» para la coordinación y el desarrollo de actuaciones conjuntas, de 5 de Julio de 2022. Estos cuatro instrumentos han compartido una caracterización común y exclusiva de las ONG ambientales fi | mentar su participación en el Consejo Asesor de Medioambiente (CAMA)–; 48702 –A Ecologistas en Acción-CODA para fomentar su participación en el Consejo Asesor de Medioambiente (CAMA)–; 48703 –A la Sociedad Española de Ornitología (SEO/BirdLIFE) para fomentar su participación en el Consejo Asesor de Medioambiente (CAMA)–; y 48704 –A WWF España para f | n el Consejo Asesor de Medio Ambiente (CAMA). 250.000 23.12.451O.481.02 A Ecologistas en Acción-CODA para fomentar su participación en el Consejo Asesor de Medio Ambiente (CAMA). 700.000 23.12.451O.487.03 A la Sociedad Española de Ornitología (SEO/BirdLIFE) para fomentar su participación en el Consejo Asesor de Medio Ambiente (CAMA). 7 | tidades beneficiarias de estas subvenciones son: a) Amigos de la Tierra. b) Ecologistas en Acción-CODA. c) WWF España. d) Sociedad Española de Ornitología (SEO/BirdLife). e) Federación de Asociaciones de Mujeres Rurales (FADEMUR). f) Federación de Municipios y Provincias (FEMP). g) Asociación Española de municipios de montaña (esMontañ |  importe de 250.000 euros. b) Aplicación presupuestaria 23.12.451O.481.02 – A Ecologistas en Acción-CODA para fomentar su participación en el Consejo Asesor de Medioambiente (CAMA) por un importe de 700.000 euros. c) Aplicación presupuestaria 23.12.451O.487.03 – A la Sociedad Española de Ornitología (SEO/BirdLIFE) para fomentar su participación </x:v>
      </x:c>
    </x:row>
    <x:row r="3" ht="58" customHeight="1">
      <x:c r="A3" s="3" t="str">
        <x:v>BOE-A-2025-23543</x:v>
      </x:c>
      <x:c r="B3" s="3" t="str">
        <x:v>Estatal</x:v>
      </x:c>
      <x:c r="C3" s="3" t="str">
        <x:v>Corrobora BDNS</x:v>
      </x:c>
      <x:c r="D3" s="3" t="str">
        <x:v>260000 EUR</x:v>
      </x:c>
      <x:c r="E3" s="3" t="str">
        <x:v>No sumar: la misma financiación figura en BDNS.</x:v>
      </x:c>
      <x:c r="F3" s="3" t="str">
        <x:v>https://www.boe.es/diario_boe/txt.php?id=BOE-A-2025-23543</x:v>
      </x:c>
      <x:c r="G3" s="3" t="str">
        <x:v>sources/BOE-A-2025-23543.html</x:v>
      </x:c>
      <x:c r="H3" s="3" t="str">
        <x:v>Texto/PDF consultado</x:v>
      </x:c>
      <x:c r="I3" s="3" t="str">
        <x:v>de conservación del medioambiente: Amigos de la Tierra España, Confederación de Ecologistas en Acción-CODA, WWF Asociación para la defensa de la naturaleza y Sociedad Española de Ornitología (SEO/BirdLife). Estas cuatro ONGs se han revelado como entidades colaboradoras con las administraciones públicas para llevar a cabo actuaciones que contribuyan  | uatro subvenciones previstas nominativamente para las ONG: Amigos de la Tierra, Ecologistas en Acción-CODA, SEO/BirdLife y WWF España para fomentar la participación de las ONG en el desarrollo del Plan de Adaptación al Cambio Climático 2021-2030; subvenciones cuyo objetivo es fomentar la adaptación al cambio climático e incrementar la resiliencia de |  desarrollo del Plan Nacional de Adaptación al Cambio Climático 2021-2030. b) Ecologistas en Acción-CODA para fomentar su participación en el desarrollo del Plan Nacional de Adaptación al Cambio Climático 2021-2030. c) Sociedad Española de Ornitología (SEO/BirdLife) para fomentar su participación en el desarrollo del Plan Nacional de Adaptación  | s en materia de adaptación al cambio climático con un enfoque territorial. b) Ecologistas en Acción-CODA: 1.º Realización de acciones de investigación, sensibilización y comunicación sobre la promoción de estilos de vida resilientes y adaptados al clima, en el marco del PNACC, en relación con el consumo, la alimentación, la salud, el uso de mate | e Adaptación al Cambio Climático 2021-2030. 95.000,00 23.04.456M.480.02 A Ecologistas en Acción-CODA para fomentar su participación en el desarrollo del Plan Nacional de Adaptación al Cambio Climático 2021-2030. 260.000,00 23.04.456M.480.03 A la Sociedad Española de Ornitología (SEO/BirdLife) para fomentar su participación en el desarrol</x:v>
      </x:c>
    </x:row>
    <x:row r="4" ht="58" customHeight="1">
      <x:c r="A4" s="3" t="str">
        <x:v>BOE-A-2024-23427</x:v>
      </x:c>
      <x:c r="B4" s="3" t="str">
        <x:v>Estatal</x:v>
      </x:c>
      <x:c r="C4" s="3" t="str">
        <x:v>Corrobora BDNS</x:v>
      </x:c>
      <x:c r="D4" s="3" t="str">
        <x:v>700000 EUR</x:v>
      </x:c>
      <x:c r="E4" s="3" t="str">
        <x:v>No sumar: la misma financiación figura en BDNS.</x:v>
      </x:c>
      <x:c r="F4" s="3" t="str">
        <x:v>https://www.boe.es/diario_boe/txt.php?id=BOE-A-2024-23427</x:v>
      </x:c>
      <x:c r="G4" s="3" t="str">
        <x:v>sources/BOE-A-2024-23427.html</x:v>
      </x:c>
      <x:c r="H4" s="3" t="str">
        <x:v>Texto/PDF consultado</x:v>
      </x:c>
      <x:c r="I4" s="3" t="str">
        <x:v>de conservación del medio ambiente Amigos de la Tierra España, Confederación de Ecologistas en Acción-CODA, WWF Asociación en defensa de la naturaleza y Sociedad Española de Ornitología (SEO/BirdLife), como entidades colaboradoras de las administraciones públicas. Así: 1. El Protocolo de colaboración entre el Ministerio de Medio Ambiente y Medio R | ente y Medio Rural y Marino y las organizaciones «Amigos de la Tierra España», «Ecologistas en Acción», «Sociedad Española de Ornitología» y «WWF España» para el fomento del Medio Ambiente y el desarrollo de actividades de colaboración y representación ante la Administración General del Estado y la Unión Europea, de 14 de noviembre de 2011. 2. El  |  Ambiente y las organizaciones de ámbito estatal «Amigos de la Tierra España», «Ecologistas en Acción», «Sociedad Española de Ornitología» y «WWF España» para el fomento de la protección del Medio ambiente y el desarrollo de actividades de colaboración y representación ante la Administración General del Estado y la Unión Europea, de 8 de noviembre d | mográfico y las organizaciones de ámbito estatal «Amigos de la Tierra España», «Ecologistas en Acción», «Sociedad Española de Ornitología» y «WWF España» para la coordinación y el desarrollo de actuaciones conjuntas, de 5 de julio de 2022. Estos cuatro instrumentos han compartido una caracterización común y exclusiva de las ONG ambientales firmant | mentar su participación en el Consejo Asesor de Medioambiente (CAMA)–; 48702 –A Ecologistas en Acción-CODA para fomentar su participación en el Consejo Asesor de Medioambiente (CAMA)–; 48703 –A la Sociedad Española de Ornitología (SEO/BirdLIFE) para fomentar su participación en el Consejo Asesor de Medioambiente (CAMA)–; y 48704 –A WWF España para f | jo Asesor de Medioambiente (CAMA) por un importe de 250.000 euros. – 48702. A Ecologistas en Acción para fomentar su participación en el Consejo Asesor de Medioambiente (CAMA) por un importe de 700.000 euros. – 48703. A la Sociedad Española de Ornitología (SEO/BirdLIFE) para fomentar su participación en el Consejo Asesor de Medioambiente (CAMA)  |  estas subvenciones son: a) Amigos de la Tierra España. b) Confederación de Ecologistas en Acción-CODA. c) WWF. Asociación en defensa de la naturaleza. d) Sociedad Española de Ornitología (SEO/BirdLife). e) Federación de Asociaciones de Mujeres Rurales (FADEMUR). f) Federación de Municipios y Provincias (FEMP). g) Federación de municip</x:v>
      </x:c>
    </x:row>
    <x:row r="5" ht="58" customHeight="1">
      <x:c r="A5" s="3" t="str">
        <x:v>BOE-A-2024-25209</x:v>
      </x:c>
      <x:c r="B5" s="3" t="str">
        <x:v>Estatal</x:v>
      </x:c>
      <x:c r="C5" s="3" t="str">
        <x:v>Corrobora BDNS</x:v>
      </x:c>
      <x:c r="D5" s="3" t="str">
        <x:v>260000 EUR</x:v>
      </x:c>
      <x:c r="E5" s="3" t="str">
        <x:v>No sumar: la misma financiación figura en BDNS.</x:v>
      </x:c>
      <x:c r="F5" s="3" t="str">
        <x:v>https://www.boe.es/diario_boe/txt.php?id=BOE-A-2024-25209</x:v>
      </x:c>
      <x:c r="G5" s="3" t="str">
        <x:v>sources/BOE-A-2024-25209.html</x:v>
      </x:c>
      <x:c r="H5" s="3" t="str">
        <x:v>Texto/PDF consultado</x:v>
      </x:c>
      <x:c r="I5" s="3" t="str">
        <x:v>e conservación del medio ambiente: Amigos de la Tierra España, Confederación de Ecologistas en Acción-CODA, WWF Asociación en defensa de la naturaleza, y Sociedad Española de Ornitología (SEO/BirdLife). Estas cuatro ONGs se han revelado como entidades colaboradoras con las administraciones públicas para llevar a cabo actuaciones que contribuyan al f | uatro subvenciones previstas nominativamente para las ONG: Amigos de la Tierra, Ecologistas en Acción-CODA, SEO/BirdLife y WWF España para fomentar la participación de las ONG en el desarrollo del Plan de Adaptación al Cambio Climático 2021-2030; subvenciones cuyo objetivo es fomentar la adaptación al cambio climático e incrementar la resiliencia de |  desarrollo del Plan Nacional de Adaptación al Cambio Climático 2021-2030. b) Ecologistas en Acción-CODA, para fomentar su participación en el desarrollo del Plan Nacional de Adaptación al Cambio Climático 2021-2030. c) Sociedad Española de Ornitología (SEO/BirdLife), para fomentar su participación en el desarrollo del Plan Nacional de Adaptació | ibilidad, desde una perspectiva de cambio climático en el marco del PNACC. b) Ecologistas en Acción-CODA: 1.º Realización de acciones de comunicación sobre la promoción de estilos de vida resilientes y adaptados al clima, en el marco del PNACC, en relación con el consumo, la alimentación, la salud, uso de materiales, movilidad, etc. 2.º Realiz | de Adaptación al Cambio Climático 2021-2030. 95.000,00 23.04.456M 48002 A Ecologistas en Acción-CODA para fomentar su participación en el desarrollo del Plan Nacional de Adaptación al Cambio Climático 2021-2030. 260.000,00 23.04.456M. 48003 A la Sociedad Española de Ornitología (SEO/BirdLife) para fomentar su participación en el desarrol</x:v>
      </x:c>
    </x:row>
    <x:row r="6" ht="58" customHeight="1">
      <x:c r="A6" s="3" t="str">
        <x:v>BOE-A-2022-19915</x:v>
      </x:c>
      <x:c r="B6" s="3" t="str">
        <x:v>Estatal</x:v>
      </x:c>
      <x:c r="C6" s="3" t="str">
        <x:v>Corrobora BDNS</x:v>
      </x:c>
      <x:c r="D6" s="3" t="str">
        <x:v>227637.66 EUR</x:v>
      </x:c>
      <x:c r="E6" s="3" t="str">
        <x:v>No sumar: la misma financiación figura en BDNS.</x:v>
      </x:c>
      <x:c r="F6" s="3" t="str">
        <x:v>https://www.boe.es/diario_boe/txt.php?id=BOE-A-2022-19915</x:v>
      </x:c>
      <x:c r="G6" s="3" t="str">
        <x:v>sources/BOE-A-2022-19915.html</x:v>
      </x:c>
      <x:c r="H6" s="3" t="str">
        <x:v>Texto/PDF consultado</x:v>
      </x:c>
      <x:c r="I6" s="3" t="str">
        <x:v>de conservación del medio ambiente Amigos de la Tierra España, Confederación de Ecologistas en Acción-CODA, WWF Asociación en defensa de la naturaleza y Sociedad Española de Ornitología (SEO/BirdLife), como entidades colaboradoras de las administraciones públicas. Así: El protocolo de 14 de noviembre de 2011. El Convenio de 8 de noviembre de 201 | das de utilidad pública: a) Amigos de la Tierra España. b) Confederación de Ecologistas en Acción-CODA. c) WWF. Asociación en defensa de la naturaleza. d) Sociedad Española de Ornitología (SEO/BirdLife). 2. Las entidades beneficiarias, en coordinación con el Ministerio para la Transición Ecológica y el Reto Demográfico, deberán destinar la | ación: a) Amigos de la Tierra España: 113.818,83 euros. b) Confederación de Ecologistas en Acción-CODA: 227.637,66 euros. c) WWF. Asociación en defensa de la naturaleza: 227.637,66 euros. d) Sociedad Española de Ornitología (SEO/BirdLife): 227.637,66 euros. Artículo 6. Formalización y pago de la subvención. 1. El pago de las subvenciones</x:v>
      </x:c>
    </x:row>
    <x:row r="7" ht="58" customHeight="1">
      <x:c r="A7" s="3" t="str">
        <x:v>BOE-A-2021-20638</x:v>
      </x:c>
      <x:c r="B7" s="3" t="str">
        <x:v>Estatal</x:v>
      </x:c>
      <x:c r="C7" s="3" t="str">
        <x:v>Real decreto de concesión directa</x:v>
      </x:c>
      <x:c r="D7" s="3" t="str">
        <x:v>289513.5 EUR</x:v>
      </x:c>
      <x:c r="E7" s="3" t="str">
        <x:v>Norma reguladora con cuantía individual; no acredita por sí sola el pago ni se incorpora al subtotal BDNS.</x:v>
      </x:c>
      <x:c r="F7" s="3" t="str">
        <x:v>https://www.boe.es/diario_boe/txt.php?id=BOE-A-2021-20638</x:v>
      </x:c>
      <x:c r="G7" s="3" t="str">
        <x:v>sources/BOE-A-2021-20638.html</x:v>
      </x:c>
      <x:c r="H7" s="3" t="str">
        <x:v>Texto/PDF consultado</x:v>
      </x:c>
      <x:c r="I7" s="3" t="str">
        <x:v>de conservación del medio ambiente Amigos de la Tierra España, Confederación de Ecologistas en Acción-CODA, WWF Asociación en defensa de la naturaleza y Sociedad Española de Ornitología (SEO/BirdLife), la condición de entidades colaboradoras del extinto Ministerio de Agricultura, Alimentación y Medio Ambiente, hoy Ministerio para la Transición Ecoló | das de utilidad pública: a) Amigos de la Tierra España. b) Confederación de Ecologistas en Acción-CODA. c) WWF. Asociación en defensa de la naturaleza. d) Sociedad Española de Ornitología (SEO/BirdLife). 2. El Consejo General de Economistas de España deberá destinar la subvención recibida a la elaboración de investigaciones dentro de su ám | 5/21): a) Amigos de la Tierra España: 144.807,44 euros. b) Confederación de Ecologistas en Acción-CODA: 289.513,50 euros. c) WWF. Asociación en defensa de la naturaleza: 289.513,50 euros. d) Sociedad Española de Ornitología (SEO/BirdLife): 289.513,50 euros. e) Consejo General de Economistas de España: 30.000 euros. Artículo 6. Formalizac</x:v>
      </x:c>
    </x:row>
    <x:row r="8" ht="58" customHeight="1">
      <x:c r="A8" s="3" t="str">
        <x:v>BOE-A-2020-12634</x:v>
      </x:c>
      <x:c r="B8" s="3" t="str">
        <x:v>Estatal</x:v>
      </x:c>
      <x:c r="C8" s="3" t="str">
        <x:v>Real decreto de concesión directa</x:v>
      </x:c>
      <x:c r="D8" s="3" t="str">
        <x:v>274285.71 EUR</x:v>
      </x:c>
      <x:c r="E8" s="3" t="str">
        <x:v>Norma reguladora con cuantía individual; no acredita por sí sola el pago ni se incorpora al subtotal BDNS.</x:v>
      </x:c>
      <x:c r="F8" s="3" t="str">
        <x:v>https://www.boe.es/diario_boe/txt.php?id=BOE-A-2020-12634</x:v>
      </x:c>
      <x:c r="G8" s="3" t="str">
        <x:v>sources/BOE-A-2020-12634.html</x:v>
      </x:c>
      <x:c r="H8" s="3" t="str">
        <x:v>Texto/PDF consultado</x:v>
      </x:c>
      <x:c r="I8" s="3" t="str">
        <x:v>de conservación del medio ambiente Amigos de la Tierra España, Confederación de Ecologistas en Acción-CODA, WWF Asociación en defensa de la naturaleza y Sociedad Española de Ornitología (SEO/BirdLife), la condición de entidades colaboradoras del extinto Ministerio de Agricultura, Alimentación y Medio Ambiente, hoy Ministerio para la Transición Ecoló | das de utilidad pública: a) Amigos de la Tierra España. b) Confederación de Ecologistas en Acción-CODA. c) WWF. Asociación en defensa de la naturaleza. d) Sociedad Española de Ornitología (SEO/BirdLife). 2. Las entidades beneficiarias, en coordinación con el Ministerio para la Transición Ecológica y el Reto Demográfico, deberán destinar la | ación: a) Amigos de la Tierra España: 137.142,85 euros. b) Confederación de Ecologistas en Acción-CODA: 274.285,71 euros. c) WWF. Asociación en defensa de la naturaleza: 274.285,71 euros. d) Sociedad Española de Ornitología (SEO/BirdLife): 274.285,71 euros. 3. Con carácter previo a la concesión y pago, los solicitantes deberán aportar un p</x:v>
      </x:c>
    </x:row>
    <x:row r="9" ht="58" customHeight="1">
      <x:c r="A9" s="3" t="str">
        <x:v>BOE-A-2019-16570</x:v>
      </x:c>
      <x:c r="B9" s="3" t="str">
        <x:v>Estatal</x:v>
      </x:c>
      <x:c r="C9" s="3" t="str">
        <x:v>Real decreto de concesión directa</x:v>
      </x:c>
      <x:c r="D9" s="3" t="str">
        <x:v>25000 EUR</x:v>
      </x:c>
      <x:c r="E9" s="3" t="str">
        <x:v>Norma reguladora con cuantía individual; no acredita por sí sola el pago ni se incorpora al subtotal BDNS.</x:v>
      </x:c>
      <x:c r="F9" s="3" t="str">
        <x:v>https://www.boe.es/diario_boe/txt.php?id=BOE-A-2019-16570</x:v>
      </x:c>
      <x:c r="G9" s="3" t="str">
        <x:v>sources/BOE-A-2019-16570.html</x:v>
      </x:c>
      <x:c r="H9" s="3" t="str">
        <x:v>Texto/PDF consultado</x:v>
      </x:c>
      <x:c r="I9" s="3" t="str">
        <x:v>eden también subvenciones a la Sociedad Española de Ornitología (SEO/BirdLIFE), Ecologistas en Acción y WWF-Adena para fomentar su participación en el Consejo de la Red de Parques Nacionales. La Ley 30/2014, de 3 de diciembre, de Parques Nacionales, en su artículo 2, establece que «las Administraciones Públicas, en sus respectivos ámbitos competen |  públicos vinculados o dependientes». Las entidades SEO/BirdLife, WWF-Adena y Ecologistas en Acción son asociaciones sin ánimo de lucro al amparo de la Ley Orgánica 1/2002, de 22 de marzo, reguladora del Derecho de Asociación, inscritas en el Registro de Asociaciones del Ministerio del Interior y declaradas de utilidad pública por Acuerdos del Con | ) en el de WWF-Adena, y por Orden Ministerial, de 13 de junio de 1997, en el de Ecologistas en Acción. Estas tres entidades son las únicas que forman parte del Consejo de la Red de Parques Nacionales, previsto en el artículo 27 de la Ley 30/2014, de 3 de diciembre, de Parques Nacionales y constituyen «... la representación de las asociaciones sin  | stablece convenios de colaboración con las entidades SEO/BirdLife, WWF-Adena, y Ecologistas en Acción con el objetivo de promover el fortalecimiento de la Red de Parques Nacionales, el diseño de programas de seguimiento, así como la consolidación de las actividades de conservación y difusión de la Red, contribuyendo todo ello a la concienciación e i | fomentar su participación en el Consejo de la Red de Parques Nacionales. e) A Ecologistas en Acción, para fomentar su participación en el Consejo de la Red de Parques Nacionales. f) A WWF-Adena, para fomentar su participación en el Consejo de la Red de Parques Nacionales. g) A la Fundación para la Conservación del Quebrantahuesos, para accione | ipación en el Consejo de la Red de Parques Nacionales. e) La Confederación de Ecologistas en Acción, para fomentar su participación en el Consejo de la Red de Parques Nacionales. f) La Asociación para la Defensa de la Naturaleza (WWF-Adena), para fomentar su participación en el Consejo de la Red de Parques Nacionales. g) La Fundación para la C | yo al programa de Conservación ex situ del Lince Ibérico. e) Confederación de Ecologistas en Acción. 1.º Seguimiento de la Red y de los Patronatos de los Parques Nacionales; participación en el Consejo de la Red de Parques Nacionales; coordinación de los representantes de Ecologistas en Patronatos de Parques Nacionales, y seguimiento de las prin |  Consejo de la Red de Parques Nacionales; coordinación de los representantes de Ecologistas en Patronatos de Parques Nacionales, y seguimiento de las principales amenazas para los parques nacionales. 2.º Organización de Jornadas de divulgación y sensibilización en colaboración con Parques Nacionales. f) Asociación para la Defensa de la Naturalez |  en el Consejo de la Red de Parques Nacionales. 25.000,00 23.101.456C.485 Ecologistas en Acción para fomentar su participación en el Consejo de la Red de PPNN. 25.000,00 23.101.456C.487 WWF-Adena para fomentar su participación en el Consejo de la Red de PPNN. 25.000,00 23.101.456C.488 Fundación para la Conservación del Quebrantahue</x:v>
      </x:c>
    </x:row>
    <x:row r="10" ht="58" customHeight="1">
      <x:c r="A10" s="3" t="str">
        <x:v>BOE-A-2015-7756</x:v>
      </x:c>
      <x:c r="B10" s="3" t="str">
        <x:v>Estatal</x:v>
      </x:c>
      <x:c r="C10" s="3" t="str">
        <x:v>Concesión publicada</x:v>
      </x:c>
      <x:c r="D10" s="3" t="str">
        <x:v>10799.28 EUR</x:v>
      </x:c>
      <x:c r="E10" s="3" t="str"/>
      <x:c r="F10" s="3" t="str">
        <x:v>https://www.boe.es/diario_boe/txt.php?id=BOE-A-2015-7756</x:v>
      </x:c>
      <x:c r="G10" s="3" t="str">
        <x:v>sources/BOE-A-2015-7756.html</x:v>
      </x:c>
      <x:c r="H10" s="3" t="str">
        <x:v>Texto/PDF consultado</x:v>
      </x:c>
      <x:c r="I10" s="3" t="str">
        <x:v>OS Y SOCIALES CICEES (CICEES) - G33744376. 430 Ábaco. 14.042,88 12 90 ECOLOGISTAS EN ACCIÓN - CODA - G78423795. 396 El Ecologista. 10.799,28 13 73 FAES FUNDACIÓN PARA EL ANÁLISIS Y LOS ESTUDIOS SOCIALES - G83467860. 340 Cuadernos de pensamiento político. 10.646,64 14 99 FUNDACIO ENT - G65444242. 442 Ecología Política.</x:v>
      </x:c>
    </x:row>
    <x:row r="11" ht="58" customHeight="1">
      <x:c r="A11" s="3" t="str">
        <x:v>BOE-A-2014-7637</x:v>
      </x:c>
      <x:c r="B11" s="3" t="str">
        <x:v>Estatal</x:v>
      </x:c>
      <x:c r="C11" s="3" t="str">
        <x:v>Concesión publicada</x:v>
      </x:c>
      <x:c r="D11" s="3" t="str">
        <x:v>10872 EUR</x:v>
      </x:c>
      <x:c r="E11" s="3" t="str"/>
      <x:c r="F11" s="3" t="str">
        <x:v>https://www.boe.es/diario_boe/txt.php?id=BOE-A-2014-7637</x:v>
      </x:c>
      <x:c r="G11" s="3" t="str">
        <x:v>sources/BOE-A-2014-7637.html</x:v>
      </x:c>
      <x:c r="H11" s="3" t="str">
        <x:v>Texto/PDF consultado</x:v>
      </x:c>
      <x:c r="I11" s="3" t="str">
        <x:v>OS Y SOCIALES CICEES (CICEES) - G33744376. 70 Ábaco. 13.532,98 13 105 ECOLOGISTAS EN ACCIÓN - CODA - G78423795. 119 El Ecologista. 10.872,00 14 25 FAES FUNDACION PARA EL ANALISIS Y LOS ESTUDIOS SOCIALES - G83467860. 30 Cuadernos de pensamiento político. 10.643,92 15 104 FUNDACIO ENT - G65444242. 118 Ecología Política.</x:v>
      </x:c>
    </x:row>
    <x:row r="12" ht="58" customHeight="1">
      <x:c r="A12" s="3" t="str">
        <x:v>BOE-A-2013-8794</x:v>
      </x:c>
      <x:c r="B12" s="3" t="str">
        <x:v>Estatal</x:v>
      </x:c>
      <x:c r="C12" s="3" t="str">
        <x:v>Concesión publicada</x:v>
      </x:c>
      <x:c r="D12" s="3" t="str">
        <x:v>12801.04 EUR</x:v>
      </x:c>
      <x:c r="E12" s="3" t="str"/>
      <x:c r="F12" s="3" t="str">
        <x:v>https://www.boe.es/diario_boe/txt.php?id=BOE-A-2013-8794</x:v>
      </x:c>
      <x:c r="G12" s="3" t="str">
        <x:v>sources/BOE-A-2013-8794.html</x:v>
      </x:c>
      <x:c r="H12" s="3" t="str">
        <x:v>Texto/PDF consultado</x:v>
      </x:c>
      <x:c r="I12" s="3" t="str">
        <x:v>Y SOCIALES CICEES (CICEES) - G33744376 Ábaco 65,00 14.345,99 101 /153 ECOLOGISTAS EN ACCIÓN - CODA - G78423795 El Ecologista 58,00 12.801,04 53/71 FAES FUNDACIÓN PARA EL ANÁLISIS Y LOS ESTUDIOS SOCIALES - G83467860 Cuadernos de pensamiento político 61,00 13.463,16 72/97 FUNDACIO ENT - G65444242 Ecología política 46,</x:v>
      </x:c>
    </x:row>
    <x:row r="13" ht="58" customHeight="1">
      <x:c r="A13" s="3" t="str">
        <x:v>BOE-A-2010-14273</x:v>
      </x:c>
      <x:c r="B13" s="3" t="str">
        <x:v>Estatal</x:v>
      </x:c>
      <x:c r="C13" s="3" t="str">
        <x:v>Concesión publicada</x:v>
      </x:c>
      <x:c r="D13" s="3" t="str">
        <x:v>31730.1 EUR</x:v>
      </x:c>
      <x:c r="E13" s="3" t="str"/>
      <x:c r="F13" s="3" t="str">
        <x:v>https://www.boe.es/diario_boe/txt.php?id=BOE-A-2010-14273</x:v>
      </x:c>
      <x:c r="G13" s="3" t="str">
        <x:v>sources/BOE-A-2010-14273.html</x:v>
      </x:c>
      <x:c r="H13" s="3" t="str">
        <x:v>Texto/PDF consultado</x:v>
      </x:c>
      <x:c r="I13" s="3" t="str">
        <x:v> y sensibilización de actores clave en la lucha contra el veneno. 17.643,24 Ecologistas en Acción. G78423795 2010 Año Internacional de la Biodiversidad. 31.730,10 Asociación Trashumancia y Naturaleza. G82023458 Trashumancia para la biodiversidad. 30.037,83 Asociación de Amigos del Centro de Recuperación de Fauna Salvaje de Vallca</x:v>
      </x:c>
    </x:row>
    <x:row r="14" ht="58" customHeight="1">
      <x:c r="A14" s="3" t="str">
        <x:v>BOE-A-2008-17815</x:v>
      </x:c>
      <x:c r="B14" s="3" t="str">
        <x:v>Estatal</x:v>
      </x:c>
      <x:c r="C14" s="3" t="str">
        <x:v>Concesión publicada</x:v>
      </x:c>
      <x:c r="D14" s="3" t="str">
        <x:v>72788 EUR</x:v>
      </x:c>
      <x:c r="E14" s="3" t="str"/>
      <x:c r="F14" s="3" t="str">
        <x:v>https://www.boe.es/diario_boe/txt.php?id=BOE-A-2008-17815</x:v>
      </x:c>
      <x:c r="G14" s="3" t="str">
        <x:v>sources/BOE-A-2008-17815.html</x:v>
      </x:c>
      <x:c r="H14" s="3" t="str">
        <x:v>Texto/PDF consultado</x:v>
      </x:c>
      <x:c r="I14" s="3" t="str">
        <x:v>especies amenazadas por el veneno (caso de estudio, el alimoche). 45.143,00 Ecologistas en Acción - CODA. BIO - Barcelona 2008. 72.788,00 Fundació Natura. Proyecto de restauración de bosques autóctonos. 72.840,00 Fundación Global Nature. Programa para el seguimiento, estudio y divulgación del fenómeno de la migración de aves en hum</x:v>
      </x:c>
    </x:row>
    <x:row r="15" ht="58" customHeight="1">
      <x:c r="A15" s="3" t="str">
        <x:v>BOE-A-2007-18525</x:v>
      </x:c>
      <x:c r="B15" s="3" t="str">
        <x:v>Estatal</x:v>
      </x:c>
      <x:c r="C15" s="3" t="str">
        <x:v>Concesión publicada</x:v>
      </x:c>
      <x:c r="D15" s="3" t="str">
        <x:v>48760.16 EUR; 61322.17 EUR</x:v>
      </x:c>
      <x:c r="E15" s="3" t="str"/>
      <x:c r="F15" s="3" t="str">
        <x:v>https://www.boe.es/diario_boe/txt.php?id=BOE-A-2007-18525</x:v>
      </x:c>
      <x:c r="G15" s="3" t="str">
        <x:v>sources/BOE-A-2007-18525.html</x:v>
      </x:c>
      <x:c r="H15" s="3" t="str">
        <x:v>Texto/PDF consultado</x:v>
      </x:c>
      <x:c r="I15" s="3" t="str">
        <x:v>la de Ornitología (SEO/BirdLife). Campaña Sembramos Naturaleza. 20.189,42 Ecologistas en Acción-CODA. Madrid, capital mundial de la desertificación. 48.760,16 Ecologistas en Acción-CODA. Plataforma audiovisual sobre la pérdida de biodiversidad. 61.322,17 Fundación Naturaleza y Hombre (FNYH). Conservación de la biodiversidad en la |  en Acción-CODA. Madrid, capital mundial de la desertificación. 48.760,16 Ecologistas en Acción-CODA. Plataforma audiovisual sobre la pérdida de biodiversidad. 61.322,17 Fundación Naturaleza y Hombre (FNYH). Conservación de la biodiversidad en la Montaña Pasiega. 68.820,50 Fundación Naturaleza y Hombre (FNYH). Sierra de Gata y Ca</x:v>
      </x:c>
    </x:row>
    <x:row r="16" ht="58" customHeight="1">
      <x:c r="A16" s="3" t="str">
        <x:v>BOE-A-2006-18814</x:v>
      </x:c>
      <x:c r="B16" s="3" t="str">
        <x:v>Estatal</x:v>
      </x:c>
      <x:c r="C16" s="3" t="str">
        <x:v>Concesión publicada</x:v>
      </x:c>
      <x:c r="D16" s="3" t="str">
        <x:v>69450 EUR; 71104 EUR</x:v>
      </x:c>
      <x:c r="E16" s="3" t="str"/>
      <x:c r="F16" s="3" t="str">
        <x:v>https://www.boe.es/diario_boe/txt.php?id=BOE-A-2006-18814</x:v>
      </x:c>
      <x:c r="G16" s="3" t="str">
        <x:v>sources/BOE-A-2006-18814.html</x:v>
      </x:c>
      <x:c r="H16" s="3" t="str">
        <x:v>Texto/PDF consultado</x:v>
      </x:c>
      <x:c r="I16" s="3" t="str">
        <x:v>nservación de la biodiversidad en la Sierra de Gata-Campo Charro. 61.802,00 Ecologistas en Acción-CODA. Cuenta atrás 2010 . 69.450,00 Fundación Naturaleza y Hombre (FNYH). Actuaciones para conservación de la biodiversidad en la Montaña Cantábrico-Burgalesa. 89.624,00 Ecologistas en Acción-CODA. Riesgos y amenazas de la desertizació | servación de la biodiversidad en la Montaña Cantábrico-Burgalesa. 89.624,00 Ecologistas en Acción-CODA. Riesgos y amenazas de la desertización en España. 71.104,00 Asociación Trashumancia y Naturaleza (TyN). Organización en España del I Congreso Mundial de Pastores Nómadas y Trashumantes. 89.654,00 Plataforma para la Defensa de la Co</x:v>
      </x:c>
    </x:row>
    <x:row r="17" ht="58" customHeight="1">
      <x:c r="A17" s="3" t="str">
        <x:v>BOE-A-2005-13550</x:v>
      </x:c>
      <x:c r="B17" s="3" t="str">
        <x:v>Estatal</x:v>
      </x:c>
      <x:c r="C17" s="3" t="str">
        <x:v>Concesión publicada</x:v>
      </x:c>
      <x:c r="D17" s="3" t="str">
        <x:v>125771.33 EUR; 13690 EUR</x:v>
      </x:c>
      <x:c r="E17" s="3" t="str"/>
      <x:c r="F17" s="3" t="str">
        <x:v>https://www.boe.es/diario_boe/txt.php?id=BOE-A-2005-13550</x:v>
      </x:c>
      <x:c r="G17" s="3" t="str">
        <x:v>sources/BOE-A-2005-13550.html</x:v>
      </x:c>
      <x:c r="H17" s="3" t="str">
        <x:v>Texto/PDF consultado</x:v>
      </x:c>
      <x:c r="I17" s="3" t="str">
        <x:v>S (COAG). CAMBIA DE HÁBITOS. NO DE CLIMA. G-28548949 334.743,45 72805 ECOLOGISTAS EN ACCIÓN (CODA). CAMBIO CLIMÁTICO: QUÉ ES Y QUÉ SE PUEDE HACER. G-78423795 125.771,33 73046 ASOCIACIÓN PARA LA DEFENSA DE LA NATURALEZA (WWF/ADENA). CAMPAÑA PÚBLICA DE CAMBIO CLIMÁTICO: SALVA EL CLIMA. G-28766319 107.018,16 74760 GUELAYA- | ÚBLICA DE CAMBIO CLIMÁTICO: SALVA EL CLIMA. G-28766319 107.018,16 74760 GUELAYA-ECOLOGISTAS EN ACCIÓN MELILLA. MELILLA SOSTENIBLE. G-29905593 13.690,00 71914 MOVIMIENTO POR LA PAZ, EL DESARME Y LA LIBERTAD. CIUDADANOS CONTRA EL CAMBIO CLIMÁTICO. G-28838001 35.450,00 71931 ASOCIACIÓN AGRUPACIÓN DE DESARROLLO LOS MOLINO | E CAMBIO CLIMÁTICO: SALVA EL CLIMA. G-28766319 107.018,16 74760 GUELAYA-ECOLOGISTAS EN ACCIÓN MELILLA. MELILLA SOSTENIBLE. G-29905593 13.690,00 71914 MOVIMIENTO POR LA PAZ, EL DESARME Y LA LIBERTAD. CIUDADANOS CONTRA EL CAMBIO CLIMÁTICO. G-28838001 35.450,00 71931 ASOCIACIÓN AGRUPACIÓN DE DESARROLLO LOS MOLINOS (AD. LOS M</x:v>
      </x:c>
    </x:row>
    <x:row r="18" ht="58" customHeight="1">
      <x:c r="A18" s="3" t="str">
        <x:v>BOE-A-2003-15779</x:v>
      </x:c>
      <x:c r="B18" s="3" t="str">
        <x:v>Estatal</x:v>
      </x:c>
      <x:c r="C18" s="3" t="str">
        <x:v>Concesión publicada</x:v>
      </x:c>
      <x:c r="D18" s="3" t="str">
        <x:v>25620 EUR</x:v>
      </x:c>
      <x:c r="E18" s="3" t="str"/>
      <x:c r="F18" s="3" t="str">
        <x:v>https://www.boe.es/diario_boe/txt.php?id=BOE-A-2003-15779</x:v>
      </x:c>
      <x:c r="G18" s="3" t="str">
        <x:v>sources/BOE-A-2003-15779.html</x:v>
      </x:c>
      <x:c r="H18" s="3" t="str">
        <x:v>Texto/PDF consultado</x:v>
      </x:c>
      <x:c r="I18" s="3" t="str">
        <x:v>(PROFOR). Quinta edición de las Jornadas de Selvicultura de Profor. 26.873,00 Ecologistas en Acción (CODA). Red Natura 2000. 25.620,00 Asociación TRENCA (Asociación de Amigos del Centro de Recuperación de Fauna Salvaje de Vallcalent). Plan de manejo y cría en cautividad del alcaudón chico ("Laniud minor") en Cataluña. 72.958,00 Fundaci</x:v>
      </x:c>
    </x:row>
    <x:row r="19" ht="58" customHeight="1">
      <x:c r="A19" s="3" t="str">
        <x:v>BOE-A-2000-14536</x:v>
      </x:c>
      <x:c r="B19" s="3" t="str">
        <x:v>Estatal</x:v>
      </x:c>
      <x:c r="C19" s="3" t="str">
        <x:v>Concesión publicada</x:v>
      </x:c>
      <x:c r="D19" s="3" t="str">
        <x:v>3519000 ESP; 3670800 ESP</x:v>
      </x:c>
      <x:c r="E19" s="3" t="str"/>
      <x:c r="F19" s="3" t="str">
        <x:v>https://www.boe.es/diario_boe/txt.php?id=BOE-A-2000-14536</x:v>
      </x:c>
      <x:c r="G19" s="3" t="str">
        <x:v>sources/BOE-A-2000-14536.html</x:v>
      </x:c>
      <x:c r="H19" s="3" t="str">
        <x:v>Texto/PDF consultado</x:v>
      </x:c>
      <x:c r="I19" s="3" t="str">
        <x:v>la Naturaleza . . . . . . . . . . . . . . . . . . . . . . . . . . . 3.680.000 Ecologistas en Acción-CODA . . . . . . . . . . . . . . . . . . . . . . . . . . . . . . . . . . . . . . . . . . . . . . . Difusión y conservación de la red Natura 2000 . . . . . . . . . . . . . . . . . . . . . . . . . 3.519.000 Ecologistas en Acción-CODA . . . . . . . . | a red Natura 2000 . . . . . . . . . . . . . . . . . . . . . . . . . 3.519.000 Ecologistas en Acción-CODA . . . . . . . . . . . . . . . . . . . . . . . . . . . . . . . . . . . . . . . . . . . . . . . Seminario estatal contra el uso de venenos y campaña de divulgación (programa antídoto) . . . . . . . . . . . . . . . . . . . . . . . . . . . . . . </x:v>
      </x:c>
    </x:row>
    <x:row r="20" ht="58" customHeight="1">
      <x:c r="A20" s="3" t="str">
        <x:v>BOJA-2000-72-54</x:v>
      </x:c>
      <x:c r="B20" s="3" t="str">
        <x:v>Andalucía</x:v>
      </x:c>
      <x:c r="C20" s="3" t="str">
        <x:v>Concesión publicada</x:v>
      </x:c>
      <x:c r="D20" s="3" t="str">
        <x:v>10421995 ESP; 1000000 ESP; 8000000 ESP</x:v>
      </x:c>
      <x:c r="E20" s="3" t="str"/>
      <x:c r="F20" s="3" t="str">
        <x:v>https://www.juntadeandalucia.es/boja/2000/72/54</x:v>
      </x:c>
      <x:c r="G20" s="3" t="str">
        <x:v>sources/BOJA-2000-72-54.pdf</x:v>
      </x:c>
      <x:c r="H20" s="3" t="str">
        <x:v>Texto/PDF consultado</x:v>
      </x:c>
      <x:c r="I20" s="3" t="str">
        <x:v>vación aplicada precisos para determinar las condiciones se concede a Ecologistas en Acción una subvención de ocho en las que resulta compatible la visita pública a la Cueva millones de pesetas (8.000.000 de ptas.) para «Un andaluz, con la conservación de las pinturas rupestres, ésta perma- un árbol». Aplicación Presu | ecuaria. - Resolución de fecha 3 de marzo de 2000, por la que se concede a Ecologistas en Acción una subvención de diez Tercero. Los trabajos materiales de deslinde, previos los millones cuatrocientas veinte y una mil novecientas noventa anuncios, avisos y comunicaciones reglamentarias, se inicia- y cinco (10.421.995  |  244, de fecha 23 de octubre de 1998, y en el periódico se concede a Ecologistas en Acción una subvención de un Huelva Información. Página núm. 9.492 BOJA núm. 72 Sevilla, 24 de junio 2000 Cuarto. Redactada la Proposición de Deslinde, que se </x:v>
      </x:c>
    </x:row>
    <x:row r="21" ht="58" customHeight="1">
      <x:c r="A21" s="3" t="str">
        <x:v>BOJA-2001-18-56</x:v>
      </x:c>
      <x:c r="B21" s="3" t="str">
        <x:v>Andalucía</x:v>
      </x:c>
      <x:c r="C21" s="3" t="str">
        <x:v>Concesión publicada</x:v>
      </x:c>
      <x:c r="D21" s="3" t="str">
        <x:v>250000 ESP</x:v>
      </x:c>
      <x:c r="E21" s="3" t="str"/>
      <x:c r="F21" s="3" t="str">
        <x:v>https://www.juntadeandalucia.es/boja/2001/18/56</x:v>
      </x:c>
      <x:c r="G21" s="3" t="str">
        <x:v>sources/BOJA-2001-18-56.pdf</x:v>
      </x:c>
      <x:c r="H21" s="3" t="str">
        <x:v>Texto/PDF consultado</x:v>
      </x:c>
      <x:c r="I21" s="3" t="str">
        <x:v>(...) Entidad: Ecologistas en Acción-Ciudad de Málaga. Actividad subvencionada: «Con sumo sentido: Guía didác- Nota: La suma de las ponderaciones de los criterios com- tica para un consumo eco</x:v>
      </x:c>
    </x:row>
    <x:row r="22" ht="58" customHeight="1">
      <x:c r="A22" s="3" t="str">
        <x:v>BOJA-2001-136-38</x:v>
      </x:c>
      <x:c r="B22" s="3" t="str">
        <x:v>Andalucía</x:v>
      </x:c>
      <x:c r="C22" s="3" t="str">
        <x:v>Concesión publicada</x:v>
      </x:c>
      <x:c r="D22" s="3" t="str">
        <x:v>6010.12 EUR; 55214.98 EUR; 46949.7 EUR</x:v>
      </x:c>
      <x:c r="E22" s="3" t="str">
        <x:v>También expresada como 1.000.000 pesetas.; Expediente 696/01, repetido literalmente dos veces en el BOJA: una sola concesión. Equivalencia publicada: 9.187.000 pesetas.; Denominación histórica AGADEN; vinculación histórica concreta con la federación no comprobada.</x:v>
      </x:c>
      <x:c r="F22" s="3" t="str">
        <x:v>https://www.juntadeandalucia.es/boja/2001/136/38</x:v>
      </x:c>
      <x:c r="G22" s="3" t="str">
        <x:v>sources/BOJA-2001-136-38.pdf</x:v>
      </x:c>
      <x:c r="H22" s="3" t="str">
        <x:v>Texto/PDF consultado</x:v>
      </x:c>
      <x:c r="I22" s="3" t="str">
        <x:v>irección General de Educación Ambiental, por la cual que se le concede a Ecologistas en Acción una subvención se hacen públicas las Resoluciones de subvenciones de un millón de pesetas (1.000.000 de ptas./ 6.010,12 euros) concedidas hasta la fecha para actividades medioam- para «Aula y educación ambiental», ap | Resoluciones de la Dirección General de Educación que se le concede a Ecologistas en Acción una subvención Ambiental de la Consejería de Medio Ambiente de las fechas de nueve millones ciento ochenta y siete mil pesetas que se relacionan, se han concedido las siguientes subven- (9.187.000 ptas./55.214,98 euros) para «4 pro | de a Agaden una subvención de siete millones ocho- que se le concede a Ecologistas en Acción una subvención cientas once mil setecientas setenta y dos pesetas (7.811.772 de nueve millones ciento ochenta y siete mil pesetas ptas./ 46.949,70 euros), para «Dinamización del uso público (9.187.000 ptas./55.214,98 euros) para «4 pro</x:v>
      </x:c>
    </x:row>
    <x:row r="23" ht="58" customHeight="1">
      <x:c r="A23" s="3" t="str">
        <x:v>BOJA-2002-8-145</x:v>
      </x:c>
      <x:c r="B23" s="3" t="str">
        <x:v>Andalucía</x:v>
      </x:c>
      <x:c r="C23" s="3" t="str">
        <x:v>Concesión publicada</x:v>
      </x:c>
      <x:c r="D23" s="3" t="str">
        <x:v>100000 ESP; 162500 ESP</x:v>
      </x:c>
      <x:c r="E23" s="3" t="str">
        <x:v>Vinculación histórica concreta con la federación no comprobada.</x:v>
      </x:c>
      <x:c r="F23" s="3" t="str">
        <x:v>https://www.juntadeandalucia.es/boja/2002/8/145</x:v>
      </x:c>
      <x:c r="G23" s="3" t="str">
        <x:v>sources/BOJA-2002-8-145.pdf</x:v>
      </x:c>
      <x:c r="H23" s="3" t="str">
        <x:v>Texto/PDF consultado</x:v>
      </x:c>
      <x:c r="I23" s="3" t="str">
        <x:v> 4, 28223, Pozuelo de Alarcón. 6. Se concede a Asociación Ecologistas en Acción de San- 28148.- Admón. Torrejón de Ardoz, Cr. Loeches C/V Alcu- lúcar de Bda. una subvención de cien mil ptas. (100.000 ñeza, 58, 28850, Torrejón de Ardoz. ptas.), para proyecto de sensibilización en el Parque Natural </x:v>
      </x:c>
    </x:row>
    <x:row r="24" ht="58" customHeight="1">
      <x:c r="A24" s="3" t="str">
        <x:v>BOJA-2002-86-64</x:v>
      </x:c>
      <x:c r="B24" s="3" t="str">
        <x:v>Andalucía</x:v>
      </x:c>
      <x:c r="C24" s="3" t="str">
        <x:v>Concesión publicada</x:v>
      </x:c>
      <x:c r="D24" s="3" t="str">
        <x:v>24040.48 EUR; 2404.05 EUR; 1502.53 EUR; 1652.78 EUR</x:v>
      </x:c>
      <x:c r="E24" s="3" t="str"/>
      <x:c r="F24" s="3" t="str">
        <x:v>https://www.juntadeandalucia.es/boja/2002/86/64</x:v>
      </x:c>
      <x:c r="G24" s="3" t="str">
        <x:v>sources/BOJA-2002-86-64.pdf</x:v>
      </x:c>
      <x:c r="H24" s="3" t="str">
        <x:v>Texto/PDF consultado</x:v>
      </x:c>
      <x:c r="I24" s="3" t="str">
        <x:v> la que se concede a Ecologistas en Acción una subvención Ante el Juzgado de lo Contencioso-Administrativo número de veinte y cuatro mil cuarenta euros con cuarenta y ocho Uno de Córdoba, se ha interpuesto por doña M.ª Angeles céntimos (24.040,48 euros) para «Un anda | ención de dos mil cuatrocientos cuatro euros con cinco cén- la que se concede a Ecologistas en Acción San Fernando una timos (2.404,05 euros) para «Red de senderos y centro de subvención de dos mil cuatrocientos cuatro euros con cinco  | os mil ciento tres euros con cincuenta y cuatro céntimos la que se le concede a Ecologistas en Acción de Sanlúcar (2.103,54 euros) para «ConTacto natural», Aplicación Pre- una subvención de mil quinientos dos euros con cincuenta </x:v>
      </x:c>
    </x:row>
    <x:row r="25" ht="58" customHeight="1">
      <x:c r="A25" s="3" t="str">
        <x:v>BOJA-2004-45-28</x:v>
      </x:c>
      <x:c r="B25" s="3" t="str">
        <x:v>Andalucía</x:v>
      </x:c>
      <x:c r="C25" s="3" t="str">
        <x:v>Concesión publicada</x:v>
      </x:c>
      <x:c r="D25" s="3" t="str">
        <x:v>30000 EUR; 7450 EUR; 58401 EUR; 1500 EUR; 1700 EUR; 2000 EUR; 1200 EUR; 2000 EUR; 1000 EUR; 1000 EUR; 1200 EUR; 1500 EUR; 3500 EUR</x:v>
      </x:c>
      <x:c r="E25" s="3" t="str"/>
      <x:c r="F25" s="3" t="str">
        <x:v>https://www.juntadeandalucia.es/boja/2004/45/28</x:v>
      </x:c>
      <x:c r="G25" s="3" t="str">
        <x:v>sources/BOJA-2004-45-28.pdf</x:v>
      </x:c>
      <x:c r="H25" s="3" t="str">
        <x:v>Texto/PDF consultado</x:v>
      </x:c>
      <x:c r="I25" s="3" t="str">
        <x:v>educación sobre el reciclaje del tóner», Aplicación Presupues- que se concede a Ecologistas en Acción, una subvención de taria 481/00, Expediente 1388/03/E/00. treinta mil euros (30.000 E) para «Un andaluz, un árbol»,  |  «Usos sostenibles de los recursos naturales en el medio urba- que se concede a Ecologistas en Acción una subvención de no», Aplicación Presupuestaria 481/00, Expediente siete mil cuatrocientos cincuenta euros (7.450 E) para «Re-  | parque», Aplicación Presupuestaria 481/00, Expediente se le concede a Ecologistas en Acción una subvención de 1247/03/E/00. cincuenta y ocho mil cuatrocientos un euros (58.401 E) para Página núm. 5.688 BOJA núm. 45 S | upuestaria 462/00, Expediente 2039/03/E/00. que se concede a Ecologistas en Acción-Los Vélez una sub- Resolución de fecha 25 de noviembre de 2003, por la vención de dos mil euros (2.000 E) para «Defensa de la que se concede al Ayuntamiento de La Puebla del Río una arquitectura tradicional», Aplicación Pre | se concede a la Unión de Sindicatos de Trabajadores/as que se concede a Ecologistas en Acción-Cádiz una subvención una subvención de cuatro mil euros (4.000 E) para «Jornadas de mil doscientos euros (1.200 E) para «Actuaciones para andaluzas de educación en el medio rural» Aplicación Pre- mejorar la movilidad urbana», Aplicac | que cación Presupuestaria 481/00, Expediente 2030/03/E/00. se concede a Ecologistas en Acción Adra una subvención de mil quinientos euros (1.500 E) para «Ruta conservadora por CORDOBA la estrechura de Guainos», Aplicación Presupuestaria 481/00, Expediente 1291/03/E/00. Resolución de fech | tubre de 2003, por la que 481/00, Expediente 1946/03/E/00. se concede a Ecologistas en Acción Almería una subvención Resolución de fecha 23 de diciembre de 2003, por la de mil setecientos euros (1.700 E) para «Costas, desembo- que se concede a la Asociación Medioambiental Estación de cadura y calas del P.N. Cabo de Gat | z Roja una subvención de mil euros que se concede al Taller de Ecología-Ecologistas en Acción (1.000 E) para «Cuida tu playa», Aplicación Presupuestaria una subvención de dos mil euros (2.000 E) para «Mejora 481/00, Expediente 2006/03/E/00. del hábitat de cría del cernícalo primilla en Jaén», Aplicació | ivos de nuestro país, ayudando al desarrollo integral personal que se concede a Ecologistas en Acción Sevilla una subvención y colectivo de grupos marginados socialmente promoviendo de mil euros (1.000 E) para «Agentes locales del medio actuaciones de todo tipo encaminadas a la obtención de fondos ambiente urbano», Aplicación Presupue |  de organismos e instituciones privadas tanto religiosas como se concede a Ecologistas en Acción Al-Gabab una subvención laicas, organizaciones no gubernamentales y cualquier otra de mil euros (1.000 E) para «Señalización de vías pecuarias», clase de institución dedicada a la atención social de colectivos Aplicación Presupuestaria 48 |  e) Formación de recursos humanos. Promoviendo ayudas se concede a Gressins-Ecologistas en Acción una subvención para la formación de estos colectivos en aras de la consecución </x:v>
      </x:c>
    </x:row>
    <x:row r="26" ht="58" customHeight="1">
      <x:c r="A26" s="3" t="str">
        <x:v>BOJA-2005-1-34</x:v>
      </x:c>
      <x:c r="B26" s="3" t="str">
        <x:v>Andalucía</x:v>
      </x:c>
      <x:c r="C26" s="3" t="str">
        <x:v>Concesión publicada</x:v>
      </x:c>
      <x:c r="D26" s="3" t="str">
        <x:v>1500 EUR; 2200 EUR; 2500 EUR; 3000 EUR; 2000 EUR; 2500 EUR</x:v>
      </x:c>
      <x:c r="E26" s="3" t="str"/>
      <x:c r="F26" s="3" t="str">
        <x:v>https://www.juntadeandalucia.es/boja/2005/1/34</x:v>
      </x:c>
      <x:c r="G26" s="3" t="str">
        <x:v>sources/BOJA-2005-1-34.pdf</x:v>
      </x:c>
      <x:c r="H26" s="3" t="str">
        <x:v>Texto/PDF consultado</x:v>
      </x:c>
      <x:c r="I26" s="3" t="str">
        <x:v> se concede una subvención a Ecologistas en Acción Almería, concede a la Asociación Ecoaula, una subvención de ocho una subvención de mil quinientos euros (1.500 E) para «Cen- mil euros (8.000 E) para «Adecuación e interpretación del | se Resolución de fecha 6 de julio de 2004, por la que se concede a Ecologistas en Acción Los Vélez, una subvención concede a la Asociación Lysandra, una subvención de siete de dos mil doscientos euros (2.200 E) para «La arquitectura mil quinientos euros (7.500 E) para «Acondicionamiento del tradicional y la explotación  |  «Interpretación sendero Castañar de Jerez», Aplicación Pre- se concede a Ecologistas en Acción San Fernando, una sub- supuestaria 780/00, Expediente 2619/04/E/00. vención de dos mil quinientos euros (2.500 E) para «Vo- Resolución de fecha 11 de octubre de 2004, por la que luntarios Ambientales por la Bahía de Cádiz», A | nil en Villanueva Mesía», Aplicación Presupuestaria se concede una subvención a Ecologistas en Acción Sanlúcar, 780/00, Expediente 2466/04/E/00. una subvención de tres mil euros (3.000 E) para «Regene- Resolución de fecha 11 de octubre de 2004, por la que ración forestal de los pinares de Bonanza», Aplicación Pre- se conce | alucía. Resolución de fecha 11 de octubre de 2004, por la que se concede a Ecologistas en Acción Sevilla, una subvención de dos mil euros (2.000 E) para «Reforestación dársena», Vistas las solicitudes presentadas de aprovechamientos Aplicación Presupuestaria 780/00, Expediente 2545/04/E/00. apícolas, regulados por el </x:v>
      </x:c>
    </x:row>
    <x:row r="27" ht="58" customHeight="1">
      <x:c r="A27" s="3" t="str">
        <x:v>BOJA-2005-20-33</x:v>
      </x:c>
      <x:c r="B27" s="3" t="str">
        <x:v>Andalucía</x:v>
      </x:c>
      <x:c r="C27" s="3" t="str">
        <x:v>Concesión publicada</x:v>
      </x:c>
      <x:c r="D27" s="3" t="str">
        <x:v>1000 EUR</x:v>
      </x:c>
      <x:c r="E27" s="3" t="str"/>
      <x:c r="F27" s="3" t="str">
        <x:v>https://www.juntadeandalucia.es/boja/2005/20/33</x:v>
      </x:c>
      <x:c r="G27" s="3" t="str">
        <x:v>sources/BOJA-2005-20-33.pdf</x:v>
      </x:c>
      <x:c r="H27" s="3" t="str">
        <x:v>Texto/PDF consultado</x:v>
      </x:c>
      <x:c r="I27" s="3" t="str">
        <x:v> c) Objeto: «Escolares Ecológicos». b) Beneficiario: Taller de Ecología-Ecologistas en Acción. d) Importe: 600 euros. c) Objeto: Censo y seguimiento de aves con hábitat rural o urbano en construcciones urbanas. a) Núm. expte.: 9/2004/44C. d) Importe: 1.000 euros. </x:v>
      </x:c>
    </x:row>
    <x:row r="28" ht="58" customHeight="1">
      <x:c r="A28" s="3" t="str">
        <x:v>BOJA-2009-31-190</x:v>
      </x:c>
      <x:c r="B28" s="3" t="str">
        <x:v>Andalucía</x:v>
      </x:c>
      <x:c r="C28" s="3" t="str">
        <x:v>Concesión publicada</x:v>
      </x:c>
      <x:c r="D28" s="3" t="str">
        <x:v>12000 EUR; 35000 EUR; 10000 EUR; 15000 EUR; 3150 EUR; 3000 EUR</x:v>
      </x:c>
      <x:c r="E28" s="3" t="str"/>
      <x:c r="F28" s="3" t="str">
        <x:v>https://www.juntadeandalucia.es/boja/2009/31/190</x:v>
      </x:c>
      <x:c r="G28" s="3" t="str">
        <x:v>sources/BOJA-2009-31-190.pdf</x:v>
      </x:c>
      <x:c r="H28" s="3" t="str">
        <x:v>Texto/PDF consultado</x:v>
      </x:c>
      <x:c r="I28" s="3" t="str">
        <x:v>41.44C. Coordinadora Contra la Droga Barrio Vivo, una subven- Ecologistas en Acción Andalucía, una subvención de ción de seis mil trescientos euros (6.300 euros), para «Cuen- treinta y cinco mil euros (35.000 euros), para «Campaña de tos protagonizados por animales de nuestros espacios protegi- educación ambiental Ecologist | otagonizados por animales de nuestros espacios protegi- educación ambiental Ecologistas en Acción-Andalucía 2008», dos», aplicación presupuestaria 01.481.44C. aplicación presupuestaria 01.481.44C. Página núm. 202 BOJA núm. 31 Sevilla, 16 de febrero 2009 |  Huelva: Ecologistas en Acción - Andalucía, una subvención de diez mil euros (10.000 euros), para «Educación Ambiental Fores- Aproca-Andalucía, una subvención de siete mil euros tal», aplicación presupuestaria 01.481.44C. (7.000 euros), para  |  la conservación de los usos tradicionales del monte mediterrá- Ecologistas en Acción-Andalucía, una subvención de quin- neo», aplicación presupuestaria 01.481.44C. ce mil euros (15.000 euros), para «Un andaluz, un árbol», apli- cación presupuestaria 01.481.44C. Federación de Asociaciones d |  Sevilla, 16 de febrero 2009 Taller de Ecología, Ecologistas en Acción, una subvención de negros para la avifauna, año 2008», aplicación presupuestaria tres mil ciento cincuenta euros (3.150 euros), para «Salvar al cerní- 01.780.44C. calo primilla en Jaén VI», aplicación presupuestaria 01.780.44C. </x:v>
      </x:c>
    </x:row>
    <x:row r="29" ht="58" customHeight="1">
      <x:c r="A29" s="3" t="str">
        <x:v>BOJA-2009-56-31</x:v>
      </x:c>
      <x:c r="B29" s="3" t="str">
        <x:v>Andalucía</x:v>
      </x:c>
      <x:c r="C29" s="3" t="str">
        <x:v>Concesión publicada</x:v>
      </x:c>
      <x:c r="D29" s="3" t="str">
        <x:v>6000 EUR</x:v>
      </x:c>
      <x:c r="E29" s="3" t="str">
        <x:v>Concesiones durante 2008; publicación en 2009.</x:v>
      </x:c>
      <x:c r="F29" s="3" t="str">
        <x:v>https://www.juntadeandalucia.es/boja/2009/56/31</x:v>
      </x:c>
      <x:c r="G29" s="3" t="str">
        <x:v>sources/BOJA-2009-56-31.pdf</x:v>
      </x:c>
      <x:c r="H29" s="3" t="str">
        <x:v>Texto/PDF consultado</x:v>
      </x:c>
      <x:c r="I29" s="3" t="str">
        <x:v>o. Denominación del proyecto: «Edición publicaciones promoción Entidad: Ecologistas en Acción-Andalucía. Andévalo-Alentejo». Denominación del proyecto: «Jornadas de conocimiento y pro- Importe de la ayuda: 13.312,50 euros. puestas: La protección del Bajo Guadiana. </x:v>
      </x:c>
    </x:row>
    <x:row r="30" ht="58" customHeight="1">
      <x:c r="A30" s="3" t="str">
        <x:v>BOJA-2012-249-15</x:v>
      </x:c>
      <x:c r="B30" s="3" t="str">
        <x:v>Andalucía</x:v>
      </x:c>
      <x:c r="C30" s="3" t="str">
        <x:v>Pendiente de contraste del anexo</x:v>
      </x:c>
      <x:c r="D30" s="3" t="str"/>
      <x:c r="E30" s="3" t="str">
        <x:v>Referencia localizada; Ecologistas en Acción G91007666 y puntuación 55. No se atribuye importe sin lectura completa de la fila y del anexo.</x:v>
      </x:c>
      <x:c r="F30" s="3" t="str">
        <x:v>https://www.juntadeandalucia.es/boja/2012/249/15</x:v>
      </x:c>
      <x:c r="G30" s="3" t="str"/>
      <x:c r="H30" s="3" t="str">
        <x:v>Localizado; acceso incompleto</x:v>
      </x:c>
      <x:c r="I30" s="3" t="str"/>
    </x:row>
    <x:row r="31" ht="58" customHeight="1">
      <x:c r="A31" s="3" t="str">
        <x:v>BOJA-2014-37-38</x:v>
      </x:c>
      <x:c r="B31" s="3" t="str">
        <x:v>Andalucía</x:v>
      </x:c>
      <x:c r="C31" s="3" t="str">
        <x:v>Referencia localizada; acceso incompleto</x:v>
      </x:c>
      <x:c r="D31" s="3" t="str"/>
      <x:c r="E31" s="3" t="str">
        <x:v>Resultado oficial indexado: Ecologistas en Acción Sevilla, 1.862,15 euros, ejercicio 2013. Mantener fuera de subtotales hasta verificar íntegramente la tabla.</x:v>
      </x:c>
      <x:c r="F31" s="3" t="str">
        <x:v>https://www.juntadeandalucia.es/boja/2014/37/38</x:v>
      </x:c>
      <x:c r="G31" s="3" t="str"/>
      <x:c r="H31" s="3" t="str">
        <x:v>Localizado; acceso incompleto</x:v>
      </x:c>
      <x:c r="I31" s="3" t="str"/>
    </x:row>
    <x:row r="32" ht="58" customHeight="1">
      <x:c r="A32" s="3" t="str">
        <x:v>BOJA-2015-143-91</x:v>
      </x:c>
      <x:c r="B32" s="3" t="str">
        <x:v>Andalucía</x:v>
      </x:c>
      <x:c r="C32" s="3" t="str">
        <x:v>Concesión publicada</x:v>
      </x:c>
      <x:c r="D32" s="3" t="str">
        <x:v>1200 EUR</x:v>
      </x:c>
      <x:c r="E32" s="3" t="str">
        <x:v>Presupuesto, cantidad concedida y total son columnas; no tres subvenciones.</x:v>
      </x:c>
      <x:c r="F32" s="3" t="str">
        <x:v>https://www.juntadeandalucia.es/boja/2015/143/91</x:v>
      </x:c>
      <x:c r="G32" s="3" t="str">
        <x:v>Consulta web</x:v>
      </x:c>
      <x:c r="H32" s="3" t="str">
        <x:v>Texto/PDF consultado</x:v>
      </x:c>
      <x:c r="I32" s="3" t="str">
        <x:v>OAMBIENTALES 1.200,00 1.200,00 1.200,00 GUARDABOSQUES DE JÓDAR AS. ECOLOGISTAS EN ACCIÓN RED DE VOLUNTARIOS PARA MEJORA DEL ENTORNO JAÉN NATURAL PROVINCIAL 1.200,00 1.200,00 1.200,00 AS. JIENNENSE DE ENFERMOS DE MENS SANA IN CORPORE SANO </x:v>
      </x:c>
    </x:row>
    <x:row r="33" ht="58" customHeight="1">
      <x:c r="A33" s="3" t="str">
        <x:v>BOJA-2019-136-56</x:v>
      </x:c>
      <x:c r="B33" s="3" t="str">
        <x:v>Andalucía</x:v>
      </x:c>
      <x:c r="C33" s="3" t="str">
        <x:v>Concesión publicada</x:v>
      </x:c>
      <x:c r="D33" s="3" t="str">
        <x:v>12200 EUR; 3900 EUR; 4000 EUR</x:v>
      </x:c>
      <x:c r="E33" s="3" t="str"/>
      <x:c r="F33" s="3" t="str">
        <x:v>https://www.juntadeandalucia.es/boja/2019/136/56</x:v>
      </x:c>
      <x:c r="G33" s="3" t="str">
        <x:v>Consulta web</x:v>
      </x:c>
      <x:c r="H33" s="3" t="str">
        <x:v>Texto/PDF consultado</x:v>
      </x:c>
      <x:c r="I33" s="3" t="str">
        <x:v> Seguimiento y evaluación de la situación del litoral de Federación ecologistas en acción Andalucía 12.200,00 € Andalucía Ondas, red andaluza de centros de educación En familia, natu |  4.000,00 € «Mazagón Doñana Verde» Ecologistas En Acción-Sierra Bermeja El Bosque Mediterráneo es de Cine 3.900,00 € Micoeducando. proyecto de educación y sensibilización Asociación Micológica de las N |  Proyecto participativo y divulgativo sobre los valores Federación ecologistas en acción de Cádiz ambientales y de uso público del litoral atlántico de la 4.000,00 € provincia de Cádiz. Diseño de un sendero litoral. </x:v>
      </x:c>
    </x:row>
    <x:row r="34" ht="58" customHeight="1">
      <x:c r="A34" s="3" t="str">
        <x:v>DOE-2023</x:v>
      </x:c>
      <x:c r="B34" s="3" t="str">
        <x:v>Extremadura</x:v>
      </x:c>
      <x:c r="C34" s="3" t="str">
        <x:v>Corrobora BDNS</x:v>
      </x:c>
      <x:c r="D34" s="3" t="str">
        <x:v>17039.6 EUR</x:v>
      </x:c>
      <x:c r="E34" s="3" t="str"/>
      <x:c r="F34" s="3" t="str">
        <x:v>https://doe.juntaex.es/otrosFormatos/html.php?anio=2023&amp;doe=1430o&amp;xml=2023081174</x:v>
      </x:c>
      <x:c r="G34" s="3" t="str">
        <x:v>sources/DOE-2023.html</x:v>
      </x:c>
      <x:c r="H34" s="3" t="str">
        <x:v>Texto/PDF consultado</x:v>
      </x:c>
      <x:c r="I34" s="3" t="str">
        <x:v> un centro educativo al cambio clim�tico 33.406,52 � SCE22/042/L1 FEDERACI�N DE ECOLOGISTAS EN ACCI�N DE EXTREMADURA Agua para la conservaci�n. 17.039,60 � SCE22/045/L1 ASOCIACI�N ARBOREA Continuaci�n del Atlas de Anfibios y Reptiles de Extremadura en Sierra de Gata, h�bitats de inter�s comunitario, detecci�n de especies invasoras (Azolla filiculoid</x:v>
      </x:c>
    </x:row>
    <x:row r="35" ht="58" customHeight="1">
      <x:c r="A35" s="3" t="str">
        <x:v>Toledo-2025</x:v>
      </x:c>
      <x:c r="B35" s="3" t="str">
        <x:v>Castilla-La Mancha</x:v>
      </x:c>
      <x:c r="C35" s="3" t="str">
        <x:v>Corrobora BDNS</x:v>
      </x:c>
      <x:c r="D35" s="3" t="str">
        <x:v>5000 EUR</x:v>
      </x:c>
      <x:c r="E35" s="3" t="str">
        <x:v>Misma concesión que BDNS; no sumar de nuevo.</x:v>
      </x:c>
      <x:c r="F35" s="3" t="str">
        <x:v>https://www.toledo.es/wp-content/uploads/2025/09/20250814.pdf</x:v>
      </x:c>
      <x:c r="G35" s="3" t="str">
        <x:v>sources/Toledo-2025.pdf</x:v>
      </x:c>
      <x:c r="H35" s="3" t="str">
        <x:v>Texto/PDF consultado</x:v>
      </x:c>
      <x:c r="I35" s="3" t="str">
        <x:v> CONVENIO DE COLABORACIÓN ENTRE EL EXCMO AYUNTAMIENTO DE TOLEDO Y LA ASOCIACIÓN ECOLOGISTAS EN ACCIÓN.- Descripción del expediente Unidad Gestora 43101 - Juventud PUESTO DE TRABAJO: Órgano competente Junta de Gobierno Loc |  Alcalde-Presidente SUBVENCIÓN NOMINATIVA ASOC. ECOLOGISTAS EN Objeto/Finalidad ACCIÓN Aplicación presupuestaria 43101.2318.48299 Importe total 5.000,00 € Aprobación firma Convenio subvención nominativa para el Antecedentes/Obser | e los Molinos de Santa Ana Tercero G45279080 ASOCIACION ECOLOGISTAS EN ACCION Subvenciones nominativas del art. 22.2 a) Ley 38/2003 Tipo de supuesto General de Subvenciones  | 48299. II. Aprobar la concesión de la subvención a G45279080 ASOCIACIÓN ECOLOGISTAS EN ACCIÓN, por el importe indicado en el punto anterior. III. Autorizar la firma del Convenio con G45279080 ASOCIACIÓN ECOLOGISTAS EN ACCIÓN, al objeto de regular el régimen jurídico de la subvención concedida, de conformidad con el artículo 65 d |  anterior. III. Autorizar la firma del Convenio con G45279080 ASOCIACIÓN ECOLOGISTAS EN ACCIÓN, al objeto de regular el régimen jurídico de la subvención concedida, de conformidad con el artículo 65 del RGLS. IV. Publicar la concesión de la presente subvención en la forma que </x:v>
      </x:c>
    </x:row>
    <x:row r="36" ht="58" customHeight="1">
      <x:c r="A36" s="3" t="str">
        <x:v>Toledo-2024</x:v>
      </x:c>
      <x:c r="B36" s="3" t="str">
        <x:v>Castilla-La Mancha</x:v>
      </x:c>
      <x:c r="C36" s="3" t="str">
        <x:v>Corrobora BDNS</x:v>
      </x:c>
      <x:c r="D36" s="3" t="str">
        <x:v>5000 EUR</x:v>
      </x:c>
      <x:c r="E36" s="3" t="str">
        <x:v>Misma concesión que BDNS; no sumar de nuevo.</x:v>
      </x:c>
      <x:c r="F36" s="3" t="str">
        <x:v>https://www.toledo.es/wp-content/uploads/2024/12/20241112.pdf</x:v>
      </x:c>
      <x:c r="G36" s="3" t="str">
        <x:v>sources/Toledo-2024.pdf</x:v>
      </x:c>
      <x:c r="H36" s="3" t="str">
        <x:v>Texto/PDF consultado</x:v>
      </x:c>
      <x:c r="I36" s="3" t="str">
        <x:v> CONVENIO DE COLABORACIÓN ENTRE EL EXCMO AYUNTAMIENTO DE TOLEDO Y LA ASOCIACIÓN ECOLOGISTAS EN ACCIÓN.- FECHA DE FIRMA: Descripción del expediente 22/1 | a de Gobierno Local SUBVENCIÓN NOMINATIVA ASOC. ECOLOGISTAS EN Objeto/Finalidad ACCIÓN. FISCALIZADO N.º 3057/2024 Concejal Secretario de la Junta de Gobierno de la ciudad de Toledo Aplica |  los Molinos de Santa Ana. Tercero G45279080 ASOCIACIÓN ECOLOGISTAS EN ACCIÓN Subvenciones nominativas del art. 22.2 a) Ley 38/2003 General Tipo de supuesto de Subvenciones Fase AD - Autorización-disposición del gasto  | Toledo II. Aprobar la concesión de la subvención a G45279080 ASOCIACIÓN ECOLOGISTAS EN ACCIÓN, por el importe indicado en el punto anterior. III. Autorizar la firma del Convenio con G45279080 ASOCIACIÓN ECOLOGISTAS EN ACCIÓN, al objeto de regular el régimen jurídico de la subvención concedida, de conformidad con el artículo 65 d |  anterior. III. Autorizar la firma del Convenio con G45279080 ASOCIACIÓN ECOLOGISTAS EN ACCIÓN, al objeto de regular el régimen jurídico de la subvención concedida, de conformidad con el artículo 65 del RGLS. IV. Publicar la concesión de la presente subvención en la forma que legalmente proceda. </x:v>
      </x:c>
    </x:row>
    <x:row r="37" ht="58" customHeight="1">
      <x:c r="A37" s="3" t="str">
        <x:v>Toledo-2022</x:v>
      </x:c>
      <x:c r="B37" s="3" t="str">
        <x:v>Castilla-La Mancha</x:v>
      </x:c>
      <x:c r="C37" s="3" t="str">
        <x:v>Corrobora BDNS</x:v>
      </x:c>
      <x:c r="D37" s="3" t="str">
        <x:v>5000 EUR</x:v>
      </x:c>
      <x:c r="E37" s="3" t="str">
        <x:v>Misma concesión que BDNS; no sumar de nuevo.</x:v>
      </x:c>
      <x:c r="F37" s="3" t="str">
        <x:v>https://www.toledo.es/wp-content/uploads/2023/05/20221130.pdf</x:v>
      </x:c>
      <x:c r="G37" s="3" t="str">
        <x:v>sources/Toledo-2022.pdf</x:v>
      </x:c>
      <x:c r="H37" s="3" t="str">
        <x:v>Texto/PDF consultado</x:v>
      </x:c>
      <x:c r="I37" s="3" t="str">
        <x:v>favor de PRODUCCIONES MÚLTIPLES, S.L.L. 20º.- CONVENIO CON LA ASOCIACIÓN ECOLOGISTAS EN ACCIÓN PARA REGULAR LA CONCESIÓN DE LA SUBVENCIÓN NOMINATIVA NOELIA DE LA CRUZ CHOZAS PREVISTA EN LOS PRESUPUESTOS DEL AYUNTAMIENTO PARA 2022.- Descripción del expediente  |  SUBVENCIÓN NOMINATIVA ASOCIACIÓN Objeto/Finalidad ECOLOGISTAS EN ACCIÓN JUNTA DE GOBIERNO DE LA CIUDAD DE TOLEDO.-30/11/2022 CARÁCTER DE LA SESIÓN: ORDINARIA Página 49 582CBC15DC6321BC53FC08271EFD0BBCF5F7D738  | .000,00 € Autorización firma Convenio con la Asoc. Ecologistas en Firmado Digitalmente en el Ayuntamiento de Toledo - https://sede.toledo.es - Código Seguro de  |  medioambiental con jóvenes. Tercero G45279080 ASOCIACION ECOLOGISTAS EN ACCION Subvenciones nominativas del art. 22.2 a) Ley 38/2003 Tipo de supuesto General de Subvenciones Fase AD - Autorización-disposición del gasto Tipo de pago  |  FECHA DE FIRMA: HASH DEL CERTIFICADO: “ASOCIACIÓN ECOLOGISTAS EN ACCIÓN”, por el importe indicado en el punto anterior. III. Autorizar la firma del Convenio con G45279080 “ASOCIACIÓN ECOLOGISTAS EN ACCIÓN”, al objeto de regular el ré | utorizar la firma del Convenio con G45279080 “ASOCIACIÓN ECOLOGISTAS EN ACCIÓN”, al objeto de regular el régimen jurídico de la subvención concedida, de conformidad con el artículo 65 del RGLS. </x:v>
      </x:c>
    </x:row>
    <x:row r="38" ht="58" customHeight="1">
      <x:c r="A38" s="3" t="str">
        <x:v>Toledo-2017</x:v>
      </x:c>
      <x:c r="B38" s="3" t="str">
        <x:v>Castilla-La Mancha</x:v>
      </x:c>
      <x:c r="C38" s="3" t="str">
        <x:v>Convenio y gasto aprobados</x:v>
      </x:c>
      <x:c r="D38" s="3" t="str">
        <x:v>4000 EUR</x:v>
      </x:c>
      <x:c r="E38" s="3" t="str"/>
      <x:c r="F38" s="3" t="str">
        <x:v>https://www.toledo.es/wp-content/uploads/2017/09/20170913-1.pdf</x:v>
      </x:c>
      <x:c r="G38" s="3" t="str">
        <x:v>sources/Toledo-2017.pdf</x:v>
      </x:c>
      <x:c r="H38" s="3" t="str">
        <x:v>Texto/PDF consultado</x:v>
      </x:c>
      <x:c r="I38" s="3" t="str">
        <x:v>CONVENIO DE COLABORACIÓN ENTRE EL EXCMO. AYUNTAMIENTO DE TOLEDO Y LA ASOCIACIÓN ECOLOGISTAS EN ACCIÓN.- UNIDAD GESTORA: Servicios Sociales. IMPORTE: 4.000,00 € DURACIÓN: Desde el 1 de enero hasta el 31 de diciembre de 2017. DOCUMENTACIÓN QUE INTEGRA EL EXPEDIENTE:  Documento contable acreditativo de la existencia de crédito suficiente y adec | convenio de colaboración entre el Ayuntamiento de Toledo y la Asociación Ecologistas en Acción.  “Proyecto de participación ciudadana, medio ambiente y juventud en la ciudad de Toledo, año 2017”, en el que se propone el desarrollo de actividades en los Molinos de Santa Ana, así como los motivos y presupuesto de dich | onómica de 4.000,00 €. Por su parte, corresponde a la Asociación Ecologistas en Acción: Acreditar ante el Ayuntamiento el destino de la subvención a la finalidad para la que se ha otorgado; en toda la documentación y publicidad que se realice del objeto de la subvención se hará constar que el  | :  Aprobar el Convenio que al presente se plantea con la “ASOCIACIÓN ECOLOGISTAS EN ACCIÓN”, así como el gasto derivado de su formalización en concepto de aportación municipal. Todo ello, sin perjuicio de las observaciones formuladas por la Secretaría General de Gobierno y la Intervención General Municipal en sus respect</x:v>
      </x:c>
    </x:row>
    <x:row r="39" ht="58" customHeight="1">
      <x:c r="A39" s="3" t="str">
        <x:v>Gijon-2024</x:v>
      </x:c>
      <x:c r="B39" s="3" t="str">
        <x:v>Asturias</x:v>
      </x:c>
      <x:c r="C39" s="3" t="str">
        <x:v>Convenio sin cuantía en extracto</x:v>
      </x:c>
      <x:c r="D39" s="3" t="str"/>
      <x:c r="E39" s="3" t="str">
        <x:v>Se acuerda convenio de asesoramiento de cauces fluviales, expediente 101915W/2024. El extracto no identifica una subvención monetaria.</x:v>
      </x:c>
      <x:c r="F39" s="3" t="str">
        <x:v>https://documentos.gijon.es/doc/Actas/Juntas%20de%20Gobierno/2024%202024/1008%20Sesi%C3%B3n%20del%208%20de%20octubre/Extractos.pdf</x:v>
      </x:c>
      <x:c r="G39" s="3" t="str">
        <x:v>sources/Gijon-2024.pdf</x:v>
      </x:c>
      <x:c r="H39" s="3" t="str">
        <x:v>Texto/PDF consultado</x:v>
      </x:c>
      <x:c r="I39" s="3" t="str">
        <x:v>ía 1. Se acuerda suscribir un Convenio de colaboración entre la Asociación Ecologistas en Acción de Asturias y el Ayuntamiento de Gijón/Xixón para el asesoramiento en relación a las actuaciones en los cauces fluviales del Concejo. Expediente: 101915W/2024 2. Se aprueba la revisión de precios P1T tercer año y reajuste de anu</x:v>
      </x:c>
    </x:row>
    <x:row r="40" ht="58" customHeight="1">
      <x:c r="A40" s="3" t="str">
        <x:v>Guelaya-2022</x:v>
      </x:c>
      <x:c r="B40" s="3" t="str">
        <x:v>Melilla</x:v>
      </x:c>
      <x:c r="C40" s="3" t="str">
        <x:v>Admisión a trámite</x:v>
      </x:c>
      <x:c r="D40" s="3" t="str"/>
      <x:c r="E40" s="3" t="str">
        <x:v>Guelaya aparece en relación de entidades admitidas; no acredita concesión ni importe.</x:v>
      </x:c>
      <x:c r="F40" s="3" t="str">
        <x:v>https://bomemelilla.es/bome/BOME-B-2022-5961/articulo/400</x:v>
      </x:c>
      <x:c r="G40" s="3" t="str">
        <x:v>sources/Guelaya-2022.html</x:v>
      </x:c>
      <x:c r="H40" s="3" t="str">
        <x:v>Texto/PDF consultado</x:v>
      </x:c>
      <x:c r="I40" s="3" t="str">
        <x:v> MELILLA ACOGE G16840019 ASOCIACIÓN SOCIOEDUCATIVA MERAKI G29905593 GUELAYA-ECOLOGISTAS EN ACCIÓN G28838001 MOVIMIENTO POR LA PAZ, EL DESARME Y LA LIBERTAD (MPDL) G16692972 TERAPI GUAUS MELILLA G16692881 ANIMAL RESCUE MELILLA G52014347 AMLEGA G52022019 ASOCIACION POR LA SOLIDARIDAD Y LA IGUALDAD SOCIAL (ASIS)  |  ACOGE G16840019 ASOCIACIÓN SOCIOEDUCATIVA MERAKI G29905593 GUELAYA-ECOLOGISTAS EN ACCIÓN G28838001 MOVIMIENTO POR LA PAZ, EL DESARME Y LA LIBERTAD (MPDL) G16692972 TERAPI GUAUS MELILLA G16692881 ANIMAL RESCUE MELILLA G52014347 AMLEGA G52022019 ASOCIACION POR LA SOLIDARIDAD Y LA IGUALDAD SOCIAL (ASIS) G52029147 </x:v>
      </x:c>
    </x:row>
    <x:row r="41" ht="58" customHeight="1">
      <x:c r="A41" s="3" t="str">
        <x:v>DOGV-2018</x:v>
      </x:c>
      <x:c r="B41" s="3" t="str">
        <x:v>Comunitat Valenciana</x:v>
      </x:c>
      <x:c r="C41" s="3" t="str">
        <x:v>Concesión publicada</x:v>
      </x:c>
      <x:c r="D41" s="3" t="str">
        <x:v>15860 EUR</x:v>
      </x:c>
      <x:c r="E41" s="3" t="str"/>
      <x:c r="F41" s="3" t="str">
        <x:v>https://dogv.gva.es/datos/2018/08/06/pdf/2018_7794.pdf</x:v>
      </x:c>
      <x:c r="G41" s="3" t="str">
        <x:v>sources/DOGV-2018.pdf</x:v>
      </x:c>
      <x:c r="H41" s="3" t="str">
        <x:v>Texto/PDF consultado</x:v>
      </x:c>
      <x:c r="I41" s="3" t="str">
        <x:v> 90,20 B 6.000,00 € TPASOC/175/2018 G53441275 ECOLOGISTES EN ACCIÓ DEL PAIS VALENCIÀ 90,10 A 15.860,00 € TPASOC/186/2018 G53332508 ASOCIACIÓN COMARCAL AFECTADOS CÁNCER 89,90 C 3.900,00 € TPASOC/180/</x:v>
      </x:c>
    </x:row>
    <x:row r="42" ht="58" customHeight="1">
      <x:c r="A42" s="3" t="str">
        <x:v>Cantabria-2007</x:v>
      </x:c>
      <x:c r="B42" s="3" t="str">
        <x:v>Cantabria</x:v>
      </x:c>
      <x:c r="C42" s="3" t="str">
        <x:v>Referencia localizada; acceso incompleto</x:v>
      </x:c>
      <x:c r="D42" s="3" t="str"/>
      <x:c r="E42" s="3" t="str">
        <x:v>Guía escolar sobre cambio climático: solicitud 12.000 y propuesta 9.600 euros; no equiparar sin más a concesión definitiva.</x:v>
      </x:c>
      <x:c r="F42" s="3" t="str">
        <x:v>https://boc.cantabria.es/boces/verAnuncioAction.do?idAnuBlob=121107</x:v>
      </x:c>
      <x:c r="G42" s="3" t="str"/>
      <x:c r="H42" s="3" t="str">
        <x:v>Localizado; acceso incompleto</x:v>
      </x:c>
      <x:c r="I42" s="3" t="str"/>
    </x:row>
    <x:row r="43" ht="58" customHeight="1">
      <x:c r="A43" s="3" t="str">
        <x:v>Vitoria-2012</x:v>
      </x:c>
      <x:c r="B43" s="3" t="str">
        <x:v>País Vasco</x:v>
      </x:c>
      <x:c r="C43" s="3" t="str">
        <x:v>Acuerdo de abono</x:v>
      </x:c>
      <x:c r="D43" s="3" t="str">
        <x:v>339.23 EUR</x:v>
      </x:c>
      <x:c r="E43" s="3" t="str">
        <x:v>Ver fecha del acta; corresponde a convocatoria de gastos de 2011.</x:v>
      </x:c>
      <x:c r="F43" s="3" t="str">
        <x:v>https://www.vitoria-gasteiz.org/wb004/docs/es/Acta-4081.pdf</x:v>
      </x:c>
      <x:c r="G43" s="3" t="str">
        <x:v>sources/Vitoria-2012.pdf</x:v>
      </x:c>
      <x:c r="H43" s="3" t="str">
        <x:v>Texto/PDF consultado</x:v>
      </x:c>
      <x:c r="I43" s="3" t="str">
        <x:v> (“DE AGRICULTURA ECOLOGICA ALAVESA “BIONEKAZARITZA”; “EKOLOGISTAK MARTXAN ARABA”; “GRUPO LOBO DE EUSKADI/EUSKADIKO OTSO TALDEA” y “GRUPO ALAVES PARA LA DEFENSA Y ESTUDIO DE LA NATURALEZA (GADEN)” que cumplen los requisitos de aptitud exigidos en la Bases Segunda y, asimismo adjuntan la documentación exigida en la Base regul |  “BIONEKAZARITZA” se le abonarán 3.759,50 euros. - A la Asociación “EKOLOGISTAK MARTXAN ARABA” se le abonarán 339,23 euros. - A la Asociación “GRUPO ALAVES PARA LA DEFENSA Y ESTUDIO DE LA NATURALEZA (GADEN)” se le abonarán 2.895,97 euros. - A la Asociación “GRUPO LOBO DE EUSKADI/EUSKADIKO OTSO TALDEA” se le abo</x:v>
      </x:c>
    </x:row>
    <x:row r="44" ht="58" customHeight="1">
      <x:c r="A44" s="3" t="str">
        <x:v>Irurtzun-2017</x:v>
      </x:c>
      <x:c r="B44" s="3" t="str">
        <x:v>Navarra</x:v>
      </x:c>
      <x:c r="C44" s="3" t="str">
        <x:v>Referencia localizada; acceso incompleto</x:v>
      </x:c>
      <x:c r="D44" s="3" t="str"/>
      <x:c r="E44" s="3" t="str">
        <x:v>Acta municipal indexada con Ekologistak Martxan y 1.060 euros. Verificar sentido del acuerdo antes de sumar.</x:v>
      </x:c>
      <x:c r="F44" s="3" t="str">
        <x:v>https://www.irurtzun.eus/wp-content/uploads/sites/28/2017/06/AKTA-2017-06-04-2017-ACTA-04-06-2017.pdf</x:v>
      </x:c>
      <x:c r="G44" s="3" t="str"/>
      <x:c r="H44" s="3" t="str">
        <x:v>Localizado; acceso incompleto</x:v>
      </x:c>
      <x:c r="I44" s="3" t="str"/>
    </x:row>
    <x:row r="45" ht="58" customHeight="1">
      <x:c r="A45" s="3" t="str">
        <x:v>FB-2024</x:v>
      </x:c>
      <x:c r="B45" s="3" t="str">
        <x:v>Estatal</x:v>
      </x:c>
      <x:c r="C45" s="3" t="str">
        <x:v>Corrobora BDNS</x:v>
      </x:c>
      <x:c r="D45" s="3" t="str">
        <x:v>227500 EUR</x:v>
      </x:c>
      <x:c r="E45" s="3" t="str">
        <x:v>253.000 euros es presupuesto del proyecto; ayuda 227.500 euros.</x:v>
      </x:c>
      <x:c r="F45" s="3" t="str">
        <x:v>https://fundacion-biodiversidad.es/proyectos_ficha/acelerar-la-proteccion-de-la-biodiversidad-y-la-lucha-climatica/</x:v>
      </x:c>
      <x:c r="G45" s="3" t="str">
        <x:v>sources/FB-2024.html</x:v>
      </x:c>
      <x:c r="H45" s="3" t="str">
        <x:v>Texto/PDF consultado</x:v>
      </x:c>
      <x:c r="I45" s="3" t="str">
        <x:v>ha climática Relaciones internacionales MITECO A través de este proyecto, Ecologistas en Acción ha continuado en la línea de la participación y asesoramiento en materia de la acción climática y de protección de la biodiversidad a nivel internacional, europeo y nacional. Esta iniciativa consta de varios pilares de actuación que abarcan desde la | n Biodiversidad: 227.500,00 € Convocatoria vinculada Entidad beneficiaria Ecologistas en Acción Antecedentes La Unión Europea ha hecho pública, de manera reciente, su propuesta de reducción de los objetivos a 2040, una propuesta que deberá modificar la actual normativa, ampliando su marco temporal e incrementando la reducción de las emisio</x:v>
      </x:c>
    </x:row>
    <x:row r="46" ht="58" customHeight="1">
      <x:c r="A46" s="3" t="str">
        <x:v>FB-Ajauque</x:v>
      </x:c>
      <x:c r="B46" s="3" t="str">
        <x:v>Estatal</x:v>
      </x:c>
      <x:c r="C46" s="3" t="str">
        <x:v>Ficha oficial de proyecto</x:v>
      </x:c>
      <x:c r="D46" s="3" t="str"/>
      <x:c r="E46" s="3" t="str">
        <x:v>Recuperación del humedal de la rambla del Ajauque. La ficha menciona colaboración de Fundación Biodiversidad; cuantía no aislada.</x:v>
      </x:c>
      <x:c r="F46" s="3" t="str">
        <x:v>https://fundacion-biodiversidad.es/proyectos_ficha/recuperacion-humedal-rambla-ajauque/</x:v>
      </x:c>
      <x:c r="G46" s="3" t="str">
        <x:v>sources/FB-Ajauque.html</x:v>
      </x:c>
      <x:c r="H46" s="3" t="str">
        <x:v>Texto/PDF consultado</x:v>
      </x:c>
      <x:c r="I46" s="3" t="str">
        <x:v>a nidificante en la Rambla de Ajauque MITECO El proyecto, ya finalizado, de Ecologistas en Acción de la Región de Murcia ‘Recuperación de humedal hipersalino y avifauna nidificante en la Rambla de Ajauque’, ha acabado con parte del Phragmites, una especie que reducía el contenido en nutrientes del humedal. Esto ha permitido mejorar especies prio | a permitido mejorar especies prioritarios como la Charadrius alexandrinus. La Ecologistas en Acción de la Región de Murciana ha finalizado el proyecto ‘Recuperación de humedal hipersalino y avifauna nidificante en la Rambla de Ajauque’. Esta iniciativa ha contado con el apoyo de la Fundación Biodiversidad del Ministerio para la Transición Ecológic | nalizado Fecha de ejecución: 2017 Fecha de finalización: 2019 Colaboradores Ecologistas en Acción de la Región de Murciana MITECO --&gt; --&gt; Recuperación de humedal hipersalino y avifauna nidificante en la Rambla de Ajauque volver al buscador Fundación Biodiversidad Sede en Madrid C/ de las Peñuelas, 10 - 28005 Madrid +34 91 121 09 20</x:v>
      </x:c>
    </x:row>
    <x:row r="47" ht="58" customHeight="1">
      <x:c r="A47" s="3" t="str">
        <x:v>OAPN-2014</x:v>
      </x:c>
      <x:c r="B47" s="3" t="str">
        <x:v>Estatal</x:v>
      </x:c>
      <x:c r="C47" s="3" t="str">
        <x:v>Corrobora cuenta anual</x:v>
      </x:c>
      <x:c r="D47" s="3" t="str">
        <x:v>31612 EUR</x:v>
      </x:c>
      <x:c r="E47" s="3" t="str">
        <x:v>Misma ayuda que BOE-A-2015-11585.</x:v>
      </x:c>
      <x:c r="F47" s="3" t="str">
        <x:v>https://www.miteco.gob.es/content/dam/miteco/es/parques-nacionales-oapn/boletin/boletin-red-parques-35_tcm30-61510.pdf</x:v>
      </x:c>
      <x:c r="G47" s="3" t="str">
        <x:v>sources/OAPN-2014.pdf</x:v>
      </x:c>
      <x:c r="H47" s="3" t="str">
        <x:v>Texto/PDF consultado</x:v>
      </x:c>
      <x:c r="I47" s="3" t="str">
        <x:v> subvenciones para la realización de Ecologistas en Acción 31.612,00 € proyectos de voluntariado en la Red de Asociación Gaia para la Conservación y Gestión 28.036,60 € Parques Naci |  Europa, y Sierra de Guadarrama. El proyecto “Programa de voluntariado de Ecologistas en Acción en el Marco del Plan de Sensibilización y Voluntariado en la Red de Parques  |  Nº 35 noviembre-diciembre 2014 Nacionales, y Centros y Fincas” de Ecologistas en Acción se está desarrollando entre octubre de 2014 y junio de 2015 en los parques nacionales de Cabañeros, Monfragüe, Doñana, y la finca de Quintos de Mora. El proyecto de la Asociación Gaia para la Conservación y Gestión de la Bi</x:v>
      </x:c>
    </x:row>
    <x:row r="48" ht="58" customHeight="1">
      <x:c r="A48" s="3" t="str">
        <x:v>CAT-educacion-2022</x:v>
      </x:c>
      <x:c r="B48" s="3" t="str">
        <x:v>Cataluña</x:v>
      </x:c>
      <x:c r="C48" s="3" t="str">
        <x:v>Denegación</x:v>
      </x:c>
      <x:c r="D48" s="3" t="str"/>
      <x:c r="E48" s="3" t="str">
        <x:v>10.518 euros solicitados; anexo 5, página 12: GETE-Ecologistes en Acció denegada por puntuación. No es subvención concedida.</x:v>
      </x:c>
      <x:c r="F48" s="3" t="str">
        <x:v>https://mediambient.gencat.cat/web/.content/home/ambits_dactuacio/persones-i-natura/entitats-ambientals/subvencions-financament-sensibilitzacio-ambiental/educacio-sensibilitzacio-ambiental/resolucio-concessio-subvencio-2022.pdf</x:v>
      </x:c>
      <x:c r="G48" s="3" t="str">
        <x:v>sources/CAT-educacion-2022.pdf</x:v>
      </x:c>
      <x:c r="H48" s="3" t="str">
        <x:v>Texto/PDF consultado</x:v>
      </x:c>
      <x:c r="I48" s="3" t="str">
        <x:v>,00 G43301498 GEPEC-Ecologistes de Catalunya 38.224,11 G55014179 Associació Mediambiental Xatrac 29.762,86  |  G43988054 Grup Ecologista de Tarragona i Ebre - Ecologistes en Acció 10.518,00 G66026865 Associació Gestió Natural 16.200,00  |  G43988054 Grup Ecologista de Tarragona i Terres de l'Ebre - Ecologistes en Acció 10.518,00 G66026865 Associació Gestió Natural 16.200,00  |  40.168,97 G43301498 GEPEC-Ecologistes de Catalunya Compartim la platja 48 38.224,11 38.224,22 G6636767 |  G43988054 Grup Ecologista de Tarragona i Ebre - Ecologistes en Acció Espècies exòtiques i invasores a l’entorn del riu Francolí al seu pas per la ciutat de Tarragona 22 32 G25456898 Associació p</x:v>
      </x:c>
    </x:row>
    <x:row r="49" ht="58" customHeight="1">
      <x:c r="A49" s="3" t="str">
        <x:v>CAT-cooperacion-2022</x:v>
      </x:c>
      <x:c r="B49" s="3" t="str">
        <x:v>Cataluña</x:v>
      </x:c>
      <x:c r="C49" s="3" t="str">
        <x:v>Participación en proyectos compartidos</x:v>
      </x:c>
      <x:c r="D49" s="3" t="str"/>
      <x:c r="E49" s="3" t="str">
        <x:v>Figura como entidad del tercer sector en ACC184/22/000040 y ACC184/22/000036. Los 699.982 euros del segundo programa no son atribuibles íntegramente a Ecologistes en Acció.</x:v>
      </x:c>
      <x:c r="F49" s="3" t="str">
        <x:v>https://cooperaciocatalana.gencat.cat/web/.content/continguts/01accd/Ajuts_Subvencions/2022/programes/doc-resolucio-definitiva-programes.pdf</x:v>
      </x:c>
      <x:c r="G49" s="3" t="str">
        <x:v>sources/CAT-cooperacion-2022.pdf</x:v>
      </x:c>
      <x:c r="H49" s="3" t="str">
        <x:v>Texto/PDF consultado</x:v>
      </x:c>
      <x:c r="I49" s="3" t="str">
        <x:v> Entitat del Tercer Sector: Federació d'Ecologistes en Acció de Catalunya Títol del programa: “Suport a la capacitat d'agència i acció política col·lectiva per a la defensa i exigència de |  Entitat del Tercer Sector: Ecologistes en Acció. Títol del programa: “Construcció de polítiques de béns comuns per a una transició ecosocial feminista (Catalunya)”. </x:v>
      </x:c>
    </x:row>
    <x:row r="50" ht="58" customHeight="1">
      <x:c r="A50" s="3" t="str">
        <x:v>Villaviciosa-2020</x:v>
      </x:c>
      <x:c r="B50" s="3" t="str">
        <x:v>Madrid</x:v>
      </x:c>
      <x:c r="C50" s="3" t="str">
        <x:v>Concesión y orden de pago</x:v>
      </x:c>
      <x:c r="D50" s="3" t="str">
        <x:v>1200 EUR</x:v>
      </x:c>
      <x:c r="E50" s="3" t="str">
        <x:v>Acuerdo de 30/10/2020 para actividades de 2018; NIF G80320443.</x:v>
      </x:c>
      <x:c r="F50" s="3" t="str">
        <x:v>https://transparencia.aytovillaviciosadeodon.es/storage/uploads/1728999983_acta-de-la-junta-de-gobierno-30-octubre-2020.pdf</x:v>
      </x:c>
      <x:c r="G50" s="3" t="str">
        <x:v>sources/Villaviciosa-2020.pdf</x:v>
      </x:c>
      <x:c r="H50" s="3" t="str">
        <x:v>Texto/PDF consultado</x:v>
      </x:c>
      <x:c r="I50" s="3" t="str">
        <x:v> (30-10-2020) 2.- APROBACIÓN DE LA JUSTIFICACIÓN DE LA SUBVENCIÓN CONCEDIDA A ECOLOGISTAS EN ACCIÓN DE VILLAVICIOSA/VILLAVICIOSA ECOLÓGICA CORRESPONDIENTE AL EJERCICIO 2018. Se da cuenta de la propuesta de la Concejala delegada de Medio Ambiente así como del expediente de referencia, que comprende los informes técnicos. El Sr. Navarro Calero, exp |  presupuesto general correspondiente al ejercicio 2018 a favor de “ECOLOGISTAS EN ACCION DE VILLAVICIOSA/ VILLAVICIOSA ECOLOGICA ANTECEDENTES PRIMERO. - En el presupuesto general de la Corporación correspondiente al ejercicio 2018, en concreto, en la aplicación presupuestaria 1700/489 | a una subvención nominativa por importe de 1200€ a favor de la entidad ECOLOGISTAS EN ACCION DE VILLAVICIOSA/ VILLAVICIOSA ECOLOGICA. SEGUNDO. - El 13 de septiembre de 2018 (RE-13001) por el Presidente de la Asociación, se presenta escrito en el que indica que, no habiendo recibido la subvención correspondiente a | oviembre de 2018 (RE-16530), D. J.C.R.P., presidente de la Asociación “ECOLOGISTAS EN ACCION DE VILLAVICIOSA/ VILLAVICIOSA ECOLOGICA”, presentó un escrito con el que aportó facturas justificativas del gasto realizado por un valor total de 1.201,48 euros. 2  | iguientes conceptos e importes: Gastos realizados en 2018 (Asociación ECOLOGISTAS EN ACCION DE VILLAVICIOSA/ VILLAVICIOSA ECOLOGICA) 3 3 / Junta de Gobierno Local (38/2020) (30-10-2020) Plantació | realizado fotocopia de las siguientes facturas, todas ellas remitidas a ECOLOGISTAS EN ACCION DE VILLAVICIOSA/ VILLAVICIOSA ECOLOGICA de Villaviciosa y presentadas en la Intervención del Ayuntamiento con fecha 20 de noviembre de 2018 y que se relacionan a continuación:  |  en su condición de Presidente de la asociación Villaviciosa ecológica/ Ecologistas en acción hace entrega de la documentación que se relaciona a continuación: 1. Autorización para consulta de datos en Seguridad Social y Agencia Tributaria. 2. Certificado del secretario de la asociación por el que comunica la reelec | 0, una subvención nominativa por importe de 1200€ a favor de la entidad ECOLOGISTAS EN ACCION DE VILLAVICIOSA/ VILLAVICIOSA ECOLOGICA, no pudiendo aprobarse en el ejercicio en que estaba dotado por encontrarse pendiente de abonar y justificar la de 2017. Como consecuencia de lo anterior, se dotó | evisión de otorgamiento de una subvención directa a favor de la entidad ECOLOGISTAS EN ACCION DE VILLAVICIOSA/ VILLAVICIOSA ECOLOGICA, a priori lleva implícita una apreciación por parte del Pleno del interés general que para el municipio tiene la actividad desarrollada por dicha asociación. En el presente caso, la ent | lica la actuación contenida en la memoria presentada por la Asociación ECOLOGISTAS EN ACCION DE VILLAVICIOSA/ VILLAVICIOSA ECOLOGICA, declarando cumplidos los objetivos de la subvención consistentes en la reforestación de 2 vías pecuarias y en la plantación de árboles en el casco urbano en conmemoración del día de | subvención por importe de MIL DOSCIENTOS EUROS (1200€) a la asociación ECOLOGISTAS EN ACCION/ VILLAVICIOSA ECOLOGICA titular del NIF G80320443. Segundo. – Aprobar la justificación de la subvención otorgada a la Asociación ECOLOGISTAS EN ACCION DE VILLAVICIOSA/ VILLAVICIOSA ECOLOGICA y, en consecuencia, r | . – Aprobar la justificación de la subvención otorgada a la Asociación ECOLOGISTAS EN ACCION DE VILLAVICIOSA/ VILLAVICIOSA ECOLOGICA y, en consecuencia, reconocer la obligación y ordenar el pago de la cantidad de MIL DOSCIENTOS EUROS (1200€) con cargo a la aplicación presupuestaria 1710/4890</x:v>
      </x:c>
    </x:row>
    <x:row r="51" ht="58" customHeight="1">
      <x:c r="A51" s="3" t="str">
        <x:v>BOE-A-2010-3505</x:v>
      </x:c>
      <x:c r="B51" s="3" t="str">
        <x:v>Estado</x:v>
      </x:c>
      <x:c r="C51" s="3" t="str">
        <x:v>Concesión publicada</x:v>
      </x:c>
      <x:c r="D51" s="3" t="str">
        <x:v>480000 EUR</x:v>
      </x:c>
      <x:c r="E51" s="3" t="str"/>
      <x:c r="F51" s="3" t="str">
        <x:v>https://www.boe.es/diario_boe/txt.php?id=BOE-A-2010-3505</x:v>
      </x:c>
      <x:c r="G51" s="3" t="str">
        <x:v>sources/BOE-A-2010-3505.html</x:v>
      </x:c>
      <x:c r="H51" s="3" t="str">
        <x:v>Texto/PDF consultado</x:v>
      </x:c>
      <x:c r="I51" s="3" t="str">
        <x:v>ural G-47306568 268.385,29 Cruz Roja Española Q-2866001-G 85.345,00 Ecologistas en Acción-CODA G-78423795 480.000,00 Federación de Asociaciones de Scouts de España G-28498954 30.000,00 Total de la concesión a asociaciones 2.074.170,29 Fundación Fundación Amigos del Águila Imperial G-84093020 63.000,00 Fundación Fe</x:v>
      </x:c>
    </x:row>
    <x:row r="52" ht="58" customHeight="1">
      <x:c r="A52" s="3" t="str">
        <x:v>BOE-A-2009-11407</x:v>
      </x:c>
      <x:c r="B52" s="3" t="str">
        <x:v>Estado</x:v>
      </x:c>
      <x:c r="C52" s="3" t="str">
        <x:v>Concesión publicada</x:v>
      </x:c>
      <x:c r="D52" s="3" t="str">
        <x:v>5400 EUR</x:v>
      </x:c>
      <x:c r="E52" s="3" t="str"/>
      <x:c r="F52" s="3" t="str">
        <x:v>https://www.boe.es/boe/dias/2009/07/09/pdfs/BOE-A-2009-11407.pdf</x:v>
      </x:c>
      <x:c r="G52" s="3" t="str">
        <x:v>sources/BOE-A-2009-11407.pdf</x:v>
      </x:c>
      <x:c r="H52" s="3" t="str">
        <x:v>Texto/PDF consultado</x:v>
      </x:c>
      <x:c r="I52" s="3" t="str">
        <x:v>dicidad N.º suscripciones Ayuda concedida Total 32 Ecologístas en Acción. CODA I-42/1/2009 El Ecologísta 12,00 € Trimestral-4 (nº. año) 450 5.400,00 € </x:v>
      </x:c>
    </x:row>
    <x:row r="53" ht="58" customHeight="1">
      <x:c r="A53" s="3" t="str">
        <x:v>BOE-A-2011-10281</x:v>
      </x:c>
      <x:c r="B53" s="3" t="str">
        <x:v>Estado</x:v>
      </x:c>
      <x:c r="C53" s="3" t="str">
        <x:v>Concesión publicada</x:v>
      </x:c>
      <x:c r="D53" s="3" t="str">
        <x:v>5400 EUR</x:v>
      </x:c>
      <x:c r="E53" s="3" t="str"/>
      <x:c r="F53" s="3" t="str">
        <x:v>https://www.boe.es/boe/dias/2011/06/13/pdfs/BOE-A-2011-10281.pdf</x:v>
      </x:c>
      <x:c r="G53" s="3" t="str">
        <x:v>sources/BOE-A-2011-10281.pdf</x:v>
      </x:c>
      <x:c r="H53" s="3" t="str">
        <x:v>Texto/PDF consultado</x:v>
      </x:c>
      <x:c r="I53" s="3" t="str">
        <x:v>_____________________________________________________________________ 63 ECOLOGISTAS EN ACCIÓN - CODA / G78423795 76 / 100 - El Ecologista 12,00 € Trimestral - 4 (Nº.Año) 450 5.400,00 € </x:v>
      </x:c>
    </x:row>
    <x:row r="54" ht="58" customHeight="1">
      <x:c r="A54" s="3" t="str">
        <x:v>BOE-A-2011-1507</x:v>
      </x:c>
      <x:c r="B54" s="3" t="str">
        <x:v>Estado</x:v>
      </x:c>
      <x:c r="C54" s="3" t="str">
        <x:v>Concesión publicada</x:v>
      </x:c>
      <x:c r="D54" s="3" t="str">
        <x:v>99831.32 EUR</x:v>
      </x:c>
      <x:c r="E54" s="3" t="str"/>
      <x:c r="F54" s="3" t="str">
        <x:v>https://www.boe.es/diario_boe/txt.php?id=BOE-A-2011-1507</x:v>
      </x:c>
      <x:c r="G54" s="3" t="str">
        <x:v>sources/BOE-A-2011-1507.html</x:v>
      </x:c>
      <x:c r="H54" s="3" t="str">
        <x:v>Texto/PDF consultado</x:v>
      </x:c>
      <x:c r="I54" s="3" t="str">
        <x:v>itos y Realidades sobre las Energías Renovables. G28766319 67.294,58 51 Ecologistas en Acción-CODA. Red de Poblaciones en Transición. G78423795 99.831,32 34 Sociedad Española de Ornitología. Un Concepto: Adaptación; una Meta: Renovables Responsables. G28795961 49.641,00 14 Federación de Asociaciones de Scouts de España (A</x:v>
      </x:c>
    </x:row>
    <x:row r="55" ht="58" customHeight="1">
      <x:c r="A55" s="3" t="str">
        <x:v>BOE-A-2008-16653</x:v>
      </x:c>
      <x:c r="B55" s="3" t="str">
        <x:v>Estado</x:v>
      </x:c>
      <x:c r="C55" s="3" t="str">
        <x:v>Concesión publicada</x:v>
      </x:c>
      <x:c r="D55" s="3" t="str">
        <x:v>9520 EUR</x:v>
      </x:c>
      <x:c r="E55" s="3" t="str"/>
      <x:c r="F55" s="3" t="str">
        <x:v>https://www.boe.es/diario_boe/txt.php?id=BOE-A-2008-16653</x:v>
      </x:c>
      <x:c r="G55" s="3" t="str">
        <x:v>sources/BOE-A-2008-16653.html</x:v>
      </x:c>
      <x:c r="H55" s="3" t="str">
        <x:v>Texto/PDF consultado</x:v>
      </x:c>
      <x:c r="I55" s="3" t="str">
        <x:v>yo a la educación compensatoria y desarrollo sostenible» (Mod. II) Asociación Guelaya-Ecologistas en Acción. Melilla 9.520,00 «Atención educativa complementaria a menores acogidas en el Centro Divina Infantita» (Mod. III) Centro Unesco Melilla 4.600,00 «Escuela de padres y madres C.E.I.P. Mediterráneo» Movimiento por la Paz M | educación compensatoria y desarrollo sostenible» (Mod. II) Asociación Guelaya-Ecologistas en Acción. Melilla 9.520,00 «Atención educativa complementaria a menores acogidas en el Centro Divina Infantita» (Mod. III) Centro Unesco Melilla 4.600,00 «Escuela de padres y madres C.E.I.P. Mediterráneo» Movimiento por la Paz Melilla 10.</x:v>
      </x:c>
    </x:row>
    <x:row r="56" ht="58" customHeight="1">
      <x:c r="A56" s="3" t="str">
        <x:v>BOE-A-2009-17692</x:v>
      </x:c>
      <x:c r="B56" s="3" t="str">
        <x:v>Estado</x:v>
      </x:c>
      <x:c r="C56" s="3" t="str">
        <x:v>Concesión publicada</x:v>
      </x:c>
      <x:c r="D56" s="3" t="str">
        <x:v>8400 EUR</x:v>
      </x:c>
      <x:c r="E56" s="3" t="str"/>
      <x:c r="F56" s="3" t="str">
        <x:v>https://www.boe.es/diario_boe/txt.php?id=BOE-A-2009-17692</x:v>
      </x:c>
      <x:c r="G56" s="3" t="str">
        <x:v>sources/BOE-A-2009-17692.html</x:v>
      </x:c>
      <x:c r="H56" s="3" t="str">
        <x:v>Texto/PDF consultado</x:v>
      </x:c>
      <x:c r="I56" s="3" t="str">
        <x:v>lucía Acoge Melilla 13.500,00 Escuelas Ambientales 2009-2010 Asociación Guelaya–Ecologistas en Acción Melilla 8.400,00 Educando en la interculturalidad Asociación Juvenil Acción Social sin Fronteras Melilla 8.400,00 Proyecto de compensación educativa para menores a través de la enseñanza y perfeccionamiento de la lengua cas | oge Melilla 13.500,00 Escuelas Ambientales 2009-2010 Asociación Guelaya–Ecologistas en Acción Melilla 8.400,00 Educando en la interculturalidad Asociación Juvenil Acción Social sin Fronteras Melilla 8.400,00 Proyecto de compensación educativa para menores a través de la enseñanza y perfeccionamiento de la lengua castellana Ce</x:v>
      </x:c>
    </x:row>
    <x:row r="57" ht="58" customHeight="1">
      <x:c r="A57" s="3" t="str">
        <x:v>BOE-A-2011-14857</x:v>
      </x:c>
      <x:c r="B57" s="3" t="str">
        <x:v>Estado</x:v>
      </x:c>
      <x:c r="C57" s="3" t="str">
        <x:v>Cuenta anual: obligación reconocida</x:v>
      </x:c>
      <x:c r="D57" s="3" t="str">
        <x:v>59373.08 EUR</x:v>
      </x:c>
      <x:c r="E57" s="3" t="str">
        <x:v>La dotación presupuestaria de 59.750 euros no se añade a la obligación de 59.373,08 euros.</x:v>
      </x:c>
      <x:c r="F57" s="3" t="str">
        <x:v>https://www.boe.es/boe/dias/2011/09/17/pdfs/BOE-A-2011-14857.pdf</x:v>
      </x:c>
      <x:c r="G57" s="3" t="str">
        <x:v>sources/BOE-A-2011-14857.pdf</x:v>
      </x:c>
      <x:c r="H57" s="3" t="str">
        <x:v>Texto/PDF consultado</x:v>
      </x:c>
      <x:c r="I57" s="3" t="str">
        <x:v> Se han firmado convenios de colaboración con ONGs (Seo/Birdlife, Ecologistas en Acción, WWF-ADENA y Fundación Félix Rodríguez de la Fuente), estos convenios tienen la finalidad de fomentar y facilitar su participación en las reuniones del Consejo de la Red de PPNN, así como en otros órganos de particip |  59.750,00 SUBVENCION ECOLOGISTAS ACCION 59.373,08 TOTAL OFICINA : 528.724,67 COMISION PROVI | NA SOCIEDAD PARA LA DEFENSA DE LA NATURALEZA.......................59.750,00 ECOLOGISTAS EN ACCIÓN (CODA)........................................................59.373,08 FUNDACIÓN FÉLIX RODRIGUEZ DE LA FUENTE.........................................59.750,00 </x:v>
      </x:c>
    </x:row>
    <x:row r="58" ht="58" customHeight="1">
      <x:c r="A58" s="3" t="str">
        <x:v>BOE-A-2013-4888</x:v>
      </x:c>
      <x:c r="B58" s="3" t="str">
        <x:v>Estado</x:v>
      </x:c>
      <x:c r="C58" s="3" t="str">
        <x:v>Previsión presupuestaria</x:v>
      </x:c>
      <x:c r="D58" s="3" t="str">
        <x:v>50000 EUR</x:v>
      </x:c>
      <x:c r="E58" s="3" t="str">
        <x:v>Cuenta de 2011: el texto remite a presupuestos de 2010. No sumar como pago ni resolver la discrepancia sin expediente.</x:v>
      </x:c>
      <x:c r="F58" s="3" t="str">
        <x:v>https://www.boe.es/boe/dias/2013/05/10/pdfs/BOE-A-2013-4888.pdf</x:v>
      </x:c>
      <x:c r="G58" s="3" t="str">
        <x:v>sources/BOE-A-2013-4888.pdf</x:v>
      </x:c>
      <x:c r="H58" s="3" t="str">
        <x:v>Texto/PDF consultado</x:v>
      </x:c>
      <x:c r="I58" s="3" t="str">
        <x:v> Se han firmado convenios de colaboración con ONGs (SEO/Birdlife, Ecologistas en Acción, WWF-Adena y Fundación Félix Rodríguez de la Fuente), estos convenios tienen la finalidad de fomentar y facilitar su participación en las reuniones del Consejo de la Red de PPNN, así como en otros órganos de particip</x:v>
      </x:c>
    </x:row>
    <x:row r="59" ht="58" customHeight="1">
      <x:c r="A59" s="3" t="str">
        <x:v>BOE-A-2014-12021</x:v>
      </x:c>
      <x:c r="B59" s="3" t="str">
        <x:v>Estado</x:v>
      </x:c>
      <x:c r="C59" s="3" t="str">
        <x:v>Cuenta anual: importe identificado</x:v>
      </x:c>
      <x:c r="D59" s="3" t="str">
        <x:v>19655.57 EUR</x:v>
      </x:c>
      <x:c r="E59" s="3" t="str">
        <x:v>No añadir los 25.000 euros presupuestados al importe identificado en la cuenta.</x:v>
      </x:c>
      <x:c r="F59" s="3" t="str">
        <x:v>https://www.boe.es/boe/dias/2014/11/20/pdfs/BOE-A-2014-12021.pdf</x:v>
      </x:c>
      <x:c r="G59" s="3" t="str">
        <x:v>sources/BOE-A-2014-12021.pdf</x:v>
      </x:c>
      <x:c r="H59" s="3" t="str">
        <x:v>Texto/PDF consultado</x:v>
      </x:c>
      <x:c r="I59" s="3" t="str">
        <x:v>4-12021 Se han firmado convenios de colaboración con ONGs (SEO/BIRDLIFE, ECOLOGISTAS EN ACCIÓN, WWF-ADENA y FUNDACIÓN FÉLIX RODRÍGUEZ DE LA FUENTE), estos convenios tienen la finalidad de fomentar y facilitar su participación en las reuniones del Consejo de la Red de PPNN, así como en otros órganos de participación de los Parques. En lo |  con la asociación Amuparna 13.000 euros, con la SEO Birdlife 25.000 euros, con Ecologistas en acción 19.655,57 euros, con la Fundación Felix Rodriguez de la Fuente 24.979 euros y con WWW adena 25.000 euros. PROGRAMA DE VOLUNTARIADO: Se han pagado subvenciones a Cruz roja española 43.155,40 euros, a Adena asociación para la defensa de la natur</x:v>
      </x:c>
    </x:row>
    <x:row r="60" ht="58" customHeight="1">
      <x:c r="A60" s="3" t="str">
        <x:v>BOE-A-2015-11585</x:v>
      </x:c>
      <x:c r="B60" s="3" t="str">
        <x:v>Estado</x:v>
      </x:c>
      <x:c r="C60" s="3" t="str">
        <x:v>Cuenta anual: importe identificado / Pago mencionado expresamente</x:v>
      </x:c>
      <x:c r="D60" s="3" t="str">
        <x:v>19517.94 EUR; 31612 EUR</x:v>
      </x:c>
      <x:c r="E60" s="3" t="str">
        <x:v>Misma ayuda que OAPN-2014; no sumar ambas referencias.</x:v>
      </x:c>
      <x:c r="F60" s="3" t="str">
        <x:v>https://www.boe.es/boe/dias/2015/10/28/pdfs/BOE-A-2015-11585.pdf</x:v>
      </x:c>
      <x:c r="G60" s="3" t="str">
        <x:v>sources/BOE-A-2015-11585.pdf</x:v>
      </x:c>
      <x:c r="H60" s="3" t="str">
        <x:v>Texto/PDF consultado</x:v>
      </x:c>
      <x:c r="I60" s="3" t="str">
        <x:v> con la Asociación Amuparna 25.000 euros, con la SEO Birdlife 25.000 euros, con Ecologistas en acción 19.517,94 euros, con la Fundación Félix Rodríguez de la Fuente 25.000 euros y con WWW Adena 25.000 euros, con el Ayuntamiento de La Taha 8.951,48. PROGRAMA DE VOLUNTARIADO: Se han pagado Subvenciones a las siguientes organizaciones y por los  | e 21.783,70 euros, a la Asociación de Ciencias Ambientales 31.918,48 euros, a Ecologistas en Acción 31.612 euros, a Amigos de la Tierra 25.799,92 euros, a la Asociación GAIA 28.036,60 euros, al Grupo Ibérico de Anillamiento 39.340,71 euros, a ADENA 39.600,68 euros y a la Asociación Herpetológica 22.196,77 euros. </x:v>
      </x:c>
    </x:row>
    <x:row r="61" ht="58" customHeight="1">
      <x:c r="A61" s="3" t="str">
        <x:v>BOE-A-2019-13693</x:v>
      </x:c>
      <x:c r="B61" s="3" t="str">
        <x:v>Estado</x:v>
      </x:c>
      <x:c r="C61" s="3" t="str">
        <x:v>Cuenta anual: importe identificado</x:v>
      </x:c>
      <x:c r="D61" s="3" t="str">
        <x:v>25000 EUR</x:v>
      </x:c>
      <x:c r="E61" s="3" t="str"/>
      <x:c r="F61" s="3" t="str">
        <x:v>https://www.boe.es/boe/dias/2019/09/26/pdfs/BOE-A-2019-13693.pdf</x:v>
      </x:c>
      <x:c r="G61" s="3" t="str">
        <x:v>sources/BOE-A-2019-13693.pdf</x:v>
      </x:c>
      <x:c r="H61" s="3" t="str">
        <x:v>Texto/PDF consultado</x:v>
      </x:c>
      <x:c r="I61" s="3" t="str">
        <x:v>ENEAM. Se han firmado convenios de colaboración con ONGs (SEO/BIRDLIFE, ECOLOGISTAS EN ACCIÓN, WWF-ADENA). Estos convenios tienen la finalidad de fomentar y facilitar su participación en las reuniones del Consejo de la Red de PPNN, así como en otros órganos de participación de los Parques. En los Presupuesto Generales del Estad |  25.000,00 0,00 SUBVENCION ECOLOGISTAS EN ACCION SUBVENCIONES 25.000,00 0,00 SUBVENCIÓNVOLUNTARIADO DE RED PARQUES Y SUBVENCIONES </x:v>
      </x:c>
    </x:row>
    <x:row r="62" ht="58" customHeight="1">
      <x:c r="A62" s="3" t="str">
        <x:v>BOJA-2012-41-74</x:v>
      </x:c>
      <x:c r="B62" s="3" t="str">
        <x:v>Andalucía</x:v>
      </x:c>
      <x:c r="C62" s="3" t="str">
        <x:v>Concesión publicada</x:v>
      </x:c>
      <x:c r="D62" s="3" t="str">
        <x:v>17319.19 EUR</x:v>
      </x:c>
      <x:c r="E62" s="3" t="str"/>
      <x:c r="F62" s="3" t="str">
        <x:v>https://www.juntadeandalucia.es/boja/2012/41/74</x:v>
      </x:c>
      <x:c r="G62" s="3" t="str">
        <x:v>sources/BOJA-2012-41-74.pdf</x:v>
      </x:c>
      <x:c r="H62" s="3" t="str">
        <x:v>Texto/PDF consultado</x:v>
      </x:c>
      <x:c r="I62" s="3" t="str">
        <x:v> la Ley 38/2003, de 17 de noviembre, General de Subvencio- ECOLOGISTAS EN ACCION FEDERACION MA/IGS/00084/2011 17.319,19 Interés General nes, esta Dirección Provincial del Servicio Andaluz de Empleo PROVINCIAL MALAGA </x:v>
      </x:c>
    </x:row>
    <x:row r="63" ht="58" customHeight="1">
      <x:c r="A63" s="3" t="str">
        <x:v>Zaragoza-2012</x:v>
      </x:c>
      <x:c r="B63" s="3" t="str">
        <x:v>Aragón</x:v>
      </x:c>
      <x:c r="C63" s="3" t="str">
        <x:v>Concesión publicada</x:v>
      </x:c>
      <x:c r="D63" s="3" t="str">
        <x:v>1440 EUR</x:v>
      </x:c>
      <x:c r="E63" s="3" t="str">
        <x:v>Expediente 1.083.710/2012; resolución 28/11/2012.</x:v>
      </x:c>
      <x:c r="F63" s="3" t="str">
        <x:v>https://www.boa.aragon.es/cgi-bin/EBOA/BRSCGI?CMD=VEROBJ&amp;MLKOB=709398860707&amp;type=pdf</x:v>
      </x:c>
      <x:c r="G63" s="3" t="str">
        <x:v>sources/Zaragoza-2012.pdf</x:v>
      </x:c>
      <x:c r="H63" s="3" t="str">
        <x:v>Texto/PDF consultado</x:v>
      </x:c>
      <x:c r="I63" s="3" t="str">
        <x:v>do a la anualidad de la convocatoria durante el 2012, procediéndo- Entidad: Ecologistas en Acción. se a la justificación de su ejecución con anterioridad al 28 de febrero Proyecto: Restauración, recuperación y puesta en valor de materiales expo- de 2013. sitivos ambientales. </x:v>
      </x:c>
    </x:row>
    <x:row r="64" ht="58" customHeight="1">
      <x:c r="A64" s="3" t="str">
        <x:v>Aineto-2020</x:v>
      </x:c>
      <x:c r="B64" s="3" t="str">
        <x:v>Aragón</x:v>
      </x:c>
      <x:c r="C64" s="3" t="str">
        <x:v>Denegación</x:v>
      </x:c>
      <x:c r="D64" s="3" t="str"/>
      <x:c r="E64" s="3" t="str">
        <x:v>Asociación Vecinos de Aineto-Ecologistas en Acción: anexo III, denegada por presentación fuera de plazo.</x:v>
      </x:c>
      <x:c r="F64" s="3" t="str">
        <x:v>https://www.boa.aragon.es/cgi-bin/EBOA/BRSCGI?CMD=VEROBJ&amp;MLKOB=1111938343030</x:v>
      </x:c>
      <x:c r="G64" s="3" t="str">
        <x:v>sources/Aineto-2020.pdf</x:v>
      </x:c>
      <x:c r="H64" s="3" t="str">
        <x:v>Texto/PDF consultado</x:v>
      </x:c>
      <x:c r="I64" s="3" t="str">
        <x:v> OBJETO G-22322739 ASOCIACIÓN VECINOS DE AINETO - ECOLOGISTAS EN ACCIÓN C.V.J. CONSTRUYENDO FUTURO G-22429831 CHEN D'ESTOPANYÁ C.V.J. EL VALOR HISTÓRICO DE LOS CAMINOS DEL AGUA 7595 </x:v>
      </x:c>
    </x:row>
    <x:row r="65" ht="58" customHeight="1">
      <x:c r="A65" s="3" t="str">
        <x:v>Cadiz-2025</x:v>
      </x:c>
      <x:c r="B65" s="3" t="str">
        <x:v>Andalucía</x:v>
      </x:c>
      <x:c r="C65" s="3" t="str">
        <x:v>Corrobora BDNS</x:v>
      </x:c>
      <x:c r="D65" s="3" t="str">
        <x:v>2550 EUR</x:v>
      </x:c>
      <x:c r="E65" s="3" t="str">
        <x:v>NIF G16878688; SB134043468. No añadir de nuevo.</x:v>
      </x:c>
      <x:c r="F65" s="3" t="str">
        <x:v>https://www.bopcadiz.es/export/sites/default/.boletines_pdf/2025/10_octubre/BOP192_08-10-25.pdf</x:v>
      </x:c>
      <x:c r="G65" s="3" t="str">
        <x:v>sources/Cadiz-2025.pdf</x:v>
      </x:c>
      <x:c r="H65" s="3" t="str">
        <x:v>Texto/PDF consultado</x:v>
      </x:c>
      <x:c r="I65" s="3" t="str">
        <x:v> Jornadas sobre la CON DISCAPACIDAD - ECOLOGISTAS EN historia del Parque AVALON 15 G16878688 78 2.550,00 € ACCIÓN SIERRA DE Natural Sierra de </x:v>
      </x:c>
    </x:row>
    <x:row r="66">
      <x:c r="A66" t="str">
        <x:v>TARRAGONA-PRESUPUESTO-2026</x:v>
      </x:c>
      <x:c r="B66" t="str">
        <x:v>Cataluña / Tarragona</x:v>
      </x:c>
      <x:c r="C66" t="str">
        <x:v>Previsión presupuestaria; relacionada con BDNS</x:v>
      </x:c>
      <x:c r="D66" t="str">
        <x:v>15000 EUR</x:v>
      </x:c>
      <x:c r="E66" t="str">
        <x:v>Partida 02050/17210/48922. Ya consta concesión BDNS SB157137467 por 15.000 EUR. No sumar otra vez. Fuente consultada 28/10/2026.</x:v>
      </x:c>
      <x:c r="F66" t="str">
        <x:v>https://www.tarragona.cat/hisenda/fitxers/altrespress/pres_2026</x:v>
      </x:c>
      <x:c r="G66" t="str">
        <x:v>sources/Tarragona_presupuesto_2026.pdf</x:v>
      </x:c>
      <x:c r="H66" t="str">
        <x:v>Texto/PDF consultado</x:v>
      </x:c>
      <x:c r="I66" t="str">
        <x:v>SUBVENCIONS ECOLOGISTES EN ACCIÓ — 15.000,00</x:v>
      </x:c>
    </x:row>
    <x:row r="67">
      <x:c r="A67" t="str">
        <x:v>BARAKALDO-TRAMITE-1188-2026</x:v>
      </x:c>
      <x:c r="B67" t="str">
        <x:v>País Vasco / Barakaldo</x:v>
      </x:c>
      <x:c r="C67" t="str">
        <x:v>Partida nominativa / trámite abierto</x:v>
      </x:c>
      <x:c r="D67" t="str">
        <x:v>No indicado en la ficha consultada</x:v>
      </x:c>
      <x:c r="E67" t="str">
        <x:v>Ficha de solicitud para Asociación Ekologistak Martxan Bizkaia, ejercicio 2026. No acredita concesión individual ni pago. No se añade al subtotal. Fuente consultada 28/10/2026.</x:v>
      </x:c>
      <x:c r="F67" t="str">
        <x:v>https://barakaldo.eus/OficinaVirtualBarakaldo/tramites/acceso.do?id=1188</x:v>
      </x:c>
      <x:c r="G67" t="str">
        <x:v>sources/Barakaldo_tramite_2026.html</x:v>
      </x:c>
      <x:c r="H67" t="str">
        <x:v>Texto/PDF consultado</x:v>
      </x:c>
      <x:c r="I67" t="str">
        <x:v>Asociación Ekologistak Martxan Bizkaia</x:v>
      </x:c>
    </x:row>
  </x:sheetData>
  <x:pageMargins left="0.7" right="0.7" top="0.75" bottom="0.75" header="0.3" footer="0.3"/>
  <x:tableParts count="1">
    <x:tablePart xmlns:r="http://schemas.openxmlformats.org/officeDocument/2006/relationships" r:id="Rc8ed34eb4722434d"/>
  </x:tableParts>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7" hidden="0" customWidth="1"/>
    <x:col min="2" max="2" width="16" hidden="0" customWidth="1"/>
    <x:col min="3" max="3" width="48" hidden="0" customWidth="1"/>
    <x:col min="4" max="4" width="20" hidden="0" customWidth="1"/>
    <x:col min="5" max="5" width="10" hidden="0" customWidth="1"/>
    <x:col min="6" max="6" width="75" hidden="0" customWidth="1"/>
    <x:col min="7" max="7" width="38" hidden="0" customWidth="1"/>
    <x:col min="8" max="8" width="88" hidden="0" customWidth="1"/>
    <x:col min="9" max="9" width="85" hidden="0" customWidth="1"/>
  </x:cols>
  <x:sheetData>
    <x:row r="1" ht="32" customHeight="1">
      <x:c r="A1" s="5" t="str">
        <x:v>Documento</x:v>
      </x:c>
      <x:c r="B1" s="5" t="str">
        <x:v>Ejercicio / actividad</x:v>
      </x:c>
      <x:c r="C1" s="5" t="str">
        <x:v>Beneficiario</x:v>
      </x:c>
      <x:c r="D1" s="5" t="str">
        <x:v>Importe original</x:v>
      </x:c>
      <x:c r="E1" s="5" t="str">
        <x:v>Moneda</x:v>
      </x:c>
      <x:c r="F1" s="5" t="str">
        <x:v>Finalidad</x:v>
      </x:c>
      <x:c r="G1" s="5" t="str">
        <x:v>Estado</x:v>
      </x:c>
      <x:c r="H1" s="5" t="str">
        <x:v>Observaciones / duplicados</x:v>
      </x:c>
      <x:c r="I1" s="5" t="str">
        <x:v>Fuente oficial</x:v>
      </x:c>
    </x:row>
    <x:row r="2" ht="58" customHeight="1">
      <x:c r="A2" s="3" t="str">
        <x:v>BOE-A-2009-11407</x:v>
      </x:c>
      <x:c r="B2" s="3" t="n">
        <x:v>2009</x:v>
      </x:c>
      <x:c r="C2" s="3" t="str">
        <x:v>Ecologistas en Acción-CODA</x:v>
      </x:c>
      <x:c r="D2" s="6" t="n">
        <x:v>5400</x:v>
      </x:c>
      <x:c r="E2" s="3" t="str">
        <x:v>EUR</x:v>
      </x:c>
      <x:c r="F2" s="3" t="str">
        <x:v>Revista El Ecologista</x:v>
      </x:c>
      <x:c r="G2" s="3" t="str">
        <x:v>Concesión publicada</x:v>
      </x:c>
      <x:c r="H2" s="3" t="str"/>
      <x:c r="I2" s="3" t="str">
        <x:v>https://www.boe.es/boe/dias/2009/07/09/pdfs/BOE-A-2009-11407.pdf</x:v>
      </x:c>
    </x:row>
    <x:row r="3" ht="58" customHeight="1">
      <x:c r="A3" s="3" t="str">
        <x:v>BOE-A-2011-10281</x:v>
      </x:c>
      <x:c r="B3" s="3" t="n">
        <x:v>2011</x:v>
      </x:c>
      <x:c r="C3" s="3" t="str">
        <x:v>Ecologistas en Acción-CODA</x:v>
      </x:c>
      <x:c r="D3" s="6" t="n">
        <x:v>5400</x:v>
      </x:c>
      <x:c r="E3" s="3" t="str">
        <x:v>EUR</x:v>
      </x:c>
      <x:c r="F3" s="3" t="str">
        <x:v>Revista El Ecologista</x:v>
      </x:c>
      <x:c r="G3" s="3" t="str">
        <x:v>Concesión publicada</x:v>
      </x:c>
      <x:c r="H3" s="3" t="str"/>
      <x:c r="I3" s="3" t="str">
        <x:v>https://www.boe.es/boe/dias/2011/06/13/pdfs/BOE-A-2011-10281.pdf</x:v>
      </x:c>
    </x:row>
    <x:row r="4" ht="58" customHeight="1">
      <x:c r="A4" s="3" t="str">
        <x:v>BOE-A-2013-8794</x:v>
      </x:c>
      <x:c r="B4" s="3" t="n">
        <x:v>2013</x:v>
      </x:c>
      <x:c r="C4" s="3" t="str">
        <x:v>Ecologistas en Acción-CODA</x:v>
      </x:c>
      <x:c r="D4" s="6" t="n">
        <x:v>12801.04</x:v>
      </x:c>
      <x:c r="E4" s="3" t="str">
        <x:v>EUR</x:v>
      </x:c>
      <x:c r="F4" s="3" t="str">
        <x:v>Revista El Ecologista</x:v>
      </x:c>
      <x:c r="G4" s="3" t="str">
        <x:v>Concesión publicada</x:v>
      </x:c>
      <x:c r="H4" s="3" t="str"/>
      <x:c r="I4" s="3" t="str">
        <x:v>https://www.boe.es/diario_boe/txt.php?id=BOE-A-2013-8794</x:v>
      </x:c>
    </x:row>
    <x:row r="5" ht="58" customHeight="1">
      <x:c r="A5" s="3" t="str">
        <x:v>BOE-A-2014-7637</x:v>
      </x:c>
      <x:c r="B5" s="3" t="n">
        <x:v>2014</x:v>
      </x:c>
      <x:c r="C5" s="3" t="str">
        <x:v>Ecologistas en Acción-CODA</x:v>
      </x:c>
      <x:c r="D5" s="6" t="n">
        <x:v>10872</x:v>
      </x:c>
      <x:c r="E5" s="3" t="str">
        <x:v>EUR</x:v>
      </x:c>
      <x:c r="F5" s="3" t="str">
        <x:v>Revista El Ecologista</x:v>
      </x:c>
      <x:c r="G5" s="3" t="str">
        <x:v>Concesión publicada</x:v>
      </x:c>
      <x:c r="H5" s="3" t="str"/>
      <x:c r="I5" s="3" t="str">
        <x:v>https://www.boe.es/diario_boe/txt.php?id=BOE-A-2014-7637</x:v>
      </x:c>
    </x:row>
    <x:row r="6" ht="58" customHeight="1">
      <x:c r="A6" s="3" t="str">
        <x:v>BOE-A-2015-7756</x:v>
      </x:c>
      <x:c r="B6" s="3" t="n">
        <x:v>2015</x:v>
      </x:c>
      <x:c r="C6" s="3" t="str">
        <x:v>Ecologistas en Acción-CODA</x:v>
      </x:c>
      <x:c r="D6" s="6" t="n">
        <x:v>10799.28</x:v>
      </x:c>
      <x:c r="E6" s="3" t="str">
        <x:v>EUR</x:v>
      </x:c>
      <x:c r="F6" s="3" t="str">
        <x:v>Revista El Ecologista</x:v>
      </x:c>
      <x:c r="G6" s="3" t="str">
        <x:v>Concesión publicada</x:v>
      </x:c>
      <x:c r="H6" s="3" t="str"/>
      <x:c r="I6" s="3" t="str">
        <x:v>https://www.boe.es/diario_boe/txt.php?id=BOE-A-2015-7756</x:v>
      </x:c>
    </x:row>
    <x:row r="7" ht="58" customHeight="1">
      <x:c r="A7" s="3" t="str">
        <x:v>BOE-A-2000-14536</x:v>
      </x:c>
      <x:c r="B7" s="3" t="n">
        <x:v>2000</x:v>
      </x:c>
      <x:c r="C7" s="3" t="str">
        <x:v>Ecologistas en Acción-CODA</x:v>
      </x:c>
      <x:c r="D7" s="6" t="n">
        <x:v>3519000</x:v>
      </x:c>
      <x:c r="E7" s="3" t="str">
        <x:v>ESP</x:v>
      </x:c>
      <x:c r="F7" s="3" t="str">
        <x:v>Difusión y conservación Red Natura 2000</x:v>
      </x:c>
      <x:c r="G7" s="3" t="str">
        <x:v>Concesión publicada</x:v>
      </x:c>
      <x:c r="H7" s="3" t="str"/>
      <x:c r="I7" s="3" t="str">
        <x:v>https://www.boe.es/diario_boe/txt.php?id=BOE-A-2000-14536</x:v>
      </x:c>
    </x:row>
    <x:row r="8" ht="58" customHeight="1">
      <x:c r="A8" s="3" t="str">
        <x:v>BOE-A-2000-14536</x:v>
      </x:c>
      <x:c r="B8" s="3" t="n">
        <x:v>2000</x:v>
      </x:c>
      <x:c r="C8" s="3" t="str">
        <x:v>Ecologistas en Acción-CODA</x:v>
      </x:c>
      <x:c r="D8" s="6" t="n">
        <x:v>3670800</x:v>
      </x:c>
      <x:c r="E8" s="3" t="str">
        <x:v>ESP</x:v>
      </x:c>
      <x:c r="F8" s="3" t="str">
        <x:v>Seminario contra venenos / programa antídoto</x:v>
      </x:c>
      <x:c r="G8" s="3" t="str">
        <x:v>Concesión publicada</x:v>
      </x:c>
      <x:c r="H8" s="3" t="str"/>
      <x:c r="I8" s="3" t="str">
        <x:v>https://www.boe.es/diario_boe/txt.php?id=BOE-A-2000-14536</x:v>
      </x:c>
    </x:row>
    <x:row r="9" ht="58" customHeight="1">
      <x:c r="A9" s="3" t="str">
        <x:v>BOE-A-2003-15779</x:v>
      </x:c>
      <x:c r="B9" s="3" t="n">
        <x:v>2003</x:v>
      </x:c>
      <x:c r="C9" s="3" t="str">
        <x:v>Ecologistas en Acción-CODA</x:v>
      </x:c>
      <x:c r="D9" s="6" t="n">
        <x:v>25620</x:v>
      </x:c>
      <x:c r="E9" s="3" t="str">
        <x:v>EUR</x:v>
      </x:c>
      <x:c r="F9" s="3" t="str">
        <x:v>Red Natura 2000</x:v>
      </x:c>
      <x:c r="G9" s="3" t="str">
        <x:v>Concesión publicada</x:v>
      </x:c>
      <x:c r="H9" s="3" t="str"/>
      <x:c r="I9" s="3" t="str">
        <x:v>https://www.boe.es/diario_boe/txt.php?id=BOE-A-2003-15779</x:v>
      </x:c>
    </x:row>
    <x:row r="10" ht="58" customHeight="1">
      <x:c r="A10" s="3" t="str">
        <x:v>BOE-A-2005-13550</x:v>
      </x:c>
      <x:c r="B10" s="3" t="n">
        <x:v>2005</x:v>
      </x:c>
      <x:c r="C10" s="3" t="str">
        <x:v>Ecologistas en Acción-CODA</x:v>
      </x:c>
      <x:c r="D10" s="6" t="n">
        <x:v>125771.33</x:v>
      </x:c>
      <x:c r="E10" s="3" t="str">
        <x:v>EUR</x:v>
      </x:c>
      <x:c r="F10" s="3" t="str">
        <x:v>Cambio climático: qué es y qué se puede hacer</x:v>
      </x:c>
      <x:c r="G10" s="3" t="str">
        <x:v>Concesión publicada</x:v>
      </x:c>
      <x:c r="H10" s="3" t="str"/>
      <x:c r="I10" s="3" t="str">
        <x:v>https://www.boe.es/diario_boe/txt.php?id=BOE-A-2005-13550</x:v>
      </x:c>
    </x:row>
    <x:row r="11" ht="58" customHeight="1">
      <x:c r="A11" s="3" t="str">
        <x:v>BOE-A-2006-18814</x:v>
      </x:c>
      <x:c r="B11" s="3" t="n">
        <x:v>2006</x:v>
      </x:c>
      <x:c r="C11" s="3" t="str">
        <x:v>Ecologistas en Acción-CODA</x:v>
      </x:c>
      <x:c r="D11" s="6" t="n">
        <x:v>69450</x:v>
      </x:c>
      <x:c r="E11" s="3" t="str">
        <x:v>EUR</x:v>
      </x:c>
      <x:c r="F11" s="3" t="str">
        <x:v>Cuenta atrás 2010</x:v>
      </x:c>
      <x:c r="G11" s="3" t="str">
        <x:v>Concesión publicada</x:v>
      </x:c>
      <x:c r="H11" s="3" t="str"/>
      <x:c r="I11" s="3" t="str">
        <x:v>https://www.boe.es/diario_boe/txt.php?id=BOE-A-2006-18814</x:v>
      </x:c>
    </x:row>
    <x:row r="12" ht="58" customHeight="1">
      <x:c r="A12" s="3" t="str">
        <x:v>BOE-A-2006-18814</x:v>
      </x:c>
      <x:c r="B12" s="3" t="n">
        <x:v>2006</x:v>
      </x:c>
      <x:c r="C12" s="3" t="str">
        <x:v>Ecologistas en Acción-CODA</x:v>
      </x:c>
      <x:c r="D12" s="6" t="n">
        <x:v>71104</x:v>
      </x:c>
      <x:c r="E12" s="3" t="str">
        <x:v>EUR</x:v>
      </x:c>
      <x:c r="F12" s="3" t="str">
        <x:v>Riesgos y amenazas de la desertización</x:v>
      </x:c>
      <x:c r="G12" s="3" t="str">
        <x:v>Concesión publicada</x:v>
      </x:c>
      <x:c r="H12" s="3" t="str"/>
      <x:c r="I12" s="3" t="str">
        <x:v>https://www.boe.es/diario_boe/txt.php?id=BOE-A-2006-18814</x:v>
      </x:c>
    </x:row>
    <x:row r="13" ht="58" customHeight="1">
      <x:c r="A13" s="3" t="str">
        <x:v>BOE-A-2007-18525</x:v>
      </x:c>
      <x:c r="B13" s="3" t="n">
        <x:v>2007</x:v>
      </x:c>
      <x:c r="C13" s="3" t="str">
        <x:v>Ecologistas en Acción-CODA</x:v>
      </x:c>
      <x:c r="D13" s="6" t="n">
        <x:v>48760.16</x:v>
      </x:c>
      <x:c r="E13" s="3" t="str">
        <x:v>EUR</x:v>
      </x:c>
      <x:c r="F13" s="3" t="str">
        <x:v>Madrid, capital mundial de la desertificación</x:v>
      </x:c>
      <x:c r="G13" s="3" t="str">
        <x:v>Concesión publicada</x:v>
      </x:c>
      <x:c r="H13" s="3" t="str"/>
      <x:c r="I13" s="3" t="str">
        <x:v>https://www.boe.es/diario_boe/txt.php?id=BOE-A-2007-18525</x:v>
      </x:c>
    </x:row>
    <x:row r="14" ht="58" customHeight="1">
      <x:c r="A14" s="3" t="str">
        <x:v>BOE-A-2007-18525</x:v>
      </x:c>
      <x:c r="B14" s="3" t="n">
        <x:v>2007</x:v>
      </x:c>
      <x:c r="C14" s="3" t="str">
        <x:v>Ecologistas en Acción-CODA</x:v>
      </x:c>
      <x:c r="D14" s="6" t="n">
        <x:v>61322.17</x:v>
      </x:c>
      <x:c r="E14" s="3" t="str">
        <x:v>EUR</x:v>
      </x:c>
      <x:c r="F14" s="3" t="str">
        <x:v>Plataforma audiovisual sobre pérdida de biodiversidad</x:v>
      </x:c>
      <x:c r="G14" s="3" t="str">
        <x:v>Concesión publicada</x:v>
      </x:c>
      <x:c r="H14" s="3" t="str"/>
      <x:c r="I14" s="3" t="str">
        <x:v>https://www.boe.es/diario_boe/txt.php?id=BOE-A-2007-18525</x:v>
      </x:c>
    </x:row>
    <x:row r="15" ht="58" customHeight="1">
      <x:c r="A15" s="3" t="str">
        <x:v>BOE-A-2008-17815</x:v>
      </x:c>
      <x:c r="B15" s="3" t="n">
        <x:v>2008</x:v>
      </x:c>
      <x:c r="C15" s="3" t="str">
        <x:v>Ecologistas en Acción-CODA</x:v>
      </x:c>
      <x:c r="D15" s="6" t="n">
        <x:v>72788</x:v>
      </x:c>
      <x:c r="E15" s="3" t="str">
        <x:v>EUR</x:v>
      </x:c>
      <x:c r="F15" s="3" t="str">
        <x:v>BIO Barcelona 2008</x:v>
      </x:c>
      <x:c r="G15" s="3" t="str">
        <x:v>Concesión publicada</x:v>
      </x:c>
      <x:c r="H15" s="3" t="str"/>
      <x:c r="I15" s="3" t="str">
        <x:v>https://www.boe.es/diario_boe/txt.php?id=BOE-A-2008-17815</x:v>
      </x:c>
    </x:row>
    <x:row r="16" ht="58" customHeight="1">
      <x:c r="A16" s="3" t="str">
        <x:v>BOE-A-2010-14273</x:v>
      </x:c>
      <x:c r="B16" s="3" t="n">
        <x:v>2010</x:v>
      </x:c>
      <x:c r="C16" s="3" t="str">
        <x:v>Ecologistas en Acción-CODA</x:v>
      </x:c>
      <x:c r="D16" s="6" t="n">
        <x:v>31730.1</x:v>
      </x:c>
      <x:c r="E16" s="3" t="str">
        <x:v>EUR</x:v>
      </x:c>
      <x:c r="F16" s="3" t="str">
        <x:v>Año Internacional de la Biodiversidad</x:v>
      </x:c>
      <x:c r="G16" s="3" t="str">
        <x:v>Concesión publicada</x:v>
      </x:c>
      <x:c r="H16" s="3" t="str"/>
      <x:c r="I16" s="3" t="str">
        <x:v>https://www.boe.es/diario_boe/txt.php?id=BOE-A-2010-14273</x:v>
      </x:c>
    </x:row>
    <x:row r="17" ht="58" customHeight="1">
      <x:c r="A17" s="3" t="str">
        <x:v>BOE-A-2010-3505</x:v>
      </x:c>
      <x:c r="B17" s="3" t="n">
        <x:v>2009</x:v>
      </x:c>
      <x:c r="C17" s="3" t="str">
        <x:v>Ecologistas en Acción-CODA</x:v>
      </x:c>
      <x:c r="D17" s="6" t="n">
        <x:v>480000</x:v>
      </x:c>
      <x:c r="E17" s="3" t="str">
        <x:v>EUR</x:v>
      </x:c>
      <x:c r="F17" s="3" t="str">
        <x:v>Actividades de interés social medioambiental</x:v>
      </x:c>
      <x:c r="G17" s="3" t="str">
        <x:v>Concesión publicada</x:v>
      </x:c>
      <x:c r="H17" s="3" t="str"/>
      <x:c r="I17" s="3" t="str">
        <x:v>https://www.boe.es/diario_boe/txt.php?id=BOE-A-2010-3505</x:v>
      </x:c>
    </x:row>
    <x:row r="18" ht="58" customHeight="1">
      <x:c r="A18" s="3" t="str">
        <x:v>BOE-A-2011-1507</x:v>
      </x:c>
      <x:c r="B18" s="3" t="n">
        <x:v>2010</x:v>
      </x:c>
      <x:c r="C18" s="3" t="str">
        <x:v>Ecologistas en Acción-CODA</x:v>
      </x:c>
      <x:c r="D18" s="6" t="n">
        <x:v>99831.32</x:v>
      </x:c>
      <x:c r="E18" s="3" t="str">
        <x:v>EUR</x:v>
      </x:c>
      <x:c r="F18" s="3" t="str">
        <x:v>Red de Poblaciones en Transición</x:v>
      </x:c>
      <x:c r="G18" s="3" t="str">
        <x:v>Concesión publicada</x:v>
      </x:c>
      <x:c r="H18" s="3" t="str"/>
      <x:c r="I18" s="3" t="str">
        <x:v>https://www.boe.es/diario_boe/txt.php?id=BOE-A-2011-1507</x:v>
      </x:c>
    </x:row>
    <x:row r="19" ht="58" customHeight="1">
      <x:c r="A19" s="3" t="str">
        <x:v>BOE-A-2005-13550</x:v>
      </x:c>
      <x:c r="B19" s="3" t="n">
        <x:v>2005</x:v>
      </x:c>
      <x:c r="C19" s="3" t="str">
        <x:v>Guelaya-Ecologistas en Acción Melilla</x:v>
      </x:c>
      <x:c r="D19" s="6" t="n">
        <x:v>13690</x:v>
      </x:c>
      <x:c r="E19" s="3" t="str">
        <x:v>EUR</x:v>
      </x:c>
      <x:c r="F19" s="3" t="str">
        <x:v>Melilla sostenible</x:v>
      </x:c>
      <x:c r="G19" s="3" t="str">
        <x:v>Concesión publicada</x:v>
      </x:c>
      <x:c r="H19" s="3" t="str"/>
      <x:c r="I19" s="3" t="str">
        <x:v>https://www.boe.es/diario_boe/txt.php?id=BOE-A-2005-13550</x:v>
      </x:c>
    </x:row>
    <x:row r="20" ht="58" customHeight="1">
      <x:c r="A20" s="3" t="str">
        <x:v>BOE-A-2008-16653</x:v>
      </x:c>
      <x:c r="B20" s="3" t="n">
        <x:v>2008</x:v>
      </x:c>
      <x:c r="C20" s="3" t="str">
        <x:v>Guelaya-Ecologistas en Acción Melilla</x:v>
      </x:c>
      <x:c r="D20" s="6" t="n">
        <x:v>9520</x:v>
      </x:c>
      <x:c r="E20" s="3" t="str">
        <x:v>EUR</x:v>
      </x:c>
      <x:c r="F20" s="3" t="str">
        <x:v>Educación ambiental y compensatoria</x:v>
      </x:c>
      <x:c r="G20" s="3" t="str">
        <x:v>Concesión publicada</x:v>
      </x:c>
      <x:c r="H20" s="3" t="str"/>
      <x:c r="I20" s="3" t="str">
        <x:v>https://www.boe.es/diario_boe/txt.php?id=BOE-A-2008-16653</x:v>
      </x:c>
    </x:row>
    <x:row r="21" ht="58" customHeight="1">
      <x:c r="A21" s="3" t="str">
        <x:v>BOE-A-2009-17692</x:v>
      </x:c>
      <x:c r="B21" s="3" t="n">
        <x:v>2009</x:v>
      </x:c>
      <x:c r="C21" s="3" t="str">
        <x:v>Guelaya-Ecologistas en Acción Melilla</x:v>
      </x:c>
      <x:c r="D21" s="6" t="n">
        <x:v>8400</x:v>
      </x:c>
      <x:c r="E21" s="3" t="str">
        <x:v>EUR</x:v>
      </x:c>
      <x:c r="F21" s="3" t="str">
        <x:v>Escuelas Ambientales 2009-2010</x:v>
      </x:c>
      <x:c r="G21" s="3" t="str">
        <x:v>Concesión publicada</x:v>
      </x:c>
      <x:c r="H21" s="3" t="str"/>
      <x:c r="I21" s="3" t="str">
        <x:v>https://www.boe.es/diario_boe/txt.php?id=BOE-A-2009-17692</x:v>
      </x:c>
    </x:row>
    <x:row r="22" ht="58" customHeight="1">
      <x:c r="A22" s="3" t="str">
        <x:v>BOE-A-2011-14857</x:v>
      </x:c>
      <x:c r="B22" s="3" t="n">
        <x:v>2010</x:v>
      </x:c>
      <x:c r="C22" s="3" t="str">
        <x:v>Ecologistas en Acción-CODA</x:v>
      </x:c>
      <x:c r="D22" s="6" t="n">
        <x:v>59373.08</x:v>
      </x:c>
      <x:c r="E22" s="3" t="str">
        <x:v>EUR</x:v>
      </x:c>
      <x:c r="F22" s="3" t="str">
        <x:v>Participación en órganos de Parques Nacionales</x:v>
      </x:c>
      <x:c r="G22" s="3" t="str">
        <x:v>Cuenta anual: obligación reconocida</x:v>
      </x:c>
      <x:c r="H22" s="3" t="str">
        <x:v>La dotación presupuestaria de 59.750 euros no se añade a la obligación de 59.373,08 euros.</x:v>
      </x:c>
      <x:c r="I22" s="3" t="str">
        <x:v>https://www.boe.es/boe/dias/2011/09/17/pdfs/BOE-A-2011-14857.pdf</x:v>
      </x:c>
    </x:row>
    <x:row r="23" ht="58" customHeight="1">
      <x:c r="A23" s="3" t="str">
        <x:v>BOE-A-2013-4888</x:v>
      </x:c>
      <x:c r="B23" s="3" t="n">
        <x:v>2011</x:v>
      </x:c>
      <x:c r="C23" s="3" t="str">
        <x:v>Ecologistas en Acción-CODA</x:v>
      </x:c>
      <x:c r="D23" s="6" t="n">
        <x:v>50000</x:v>
      </x:c>
      <x:c r="E23" s="3" t="str">
        <x:v>EUR</x:v>
      </x:c>
      <x:c r="F23" s="3" t="str">
        <x:v>Participación en órganos de Parques Nacionales</x:v>
      </x:c>
      <x:c r="G23" s="3" t="str">
        <x:v>Previsión presupuestaria</x:v>
      </x:c>
      <x:c r="H23" s="3" t="str">
        <x:v>Cuenta de 2011: el texto remite a presupuestos de 2010. No sumar como pago ni resolver la discrepancia sin expediente.</x:v>
      </x:c>
      <x:c r="I23" s="3" t="str">
        <x:v>https://www.boe.es/boe/dias/2013/05/10/pdfs/BOE-A-2013-4888.pdf</x:v>
      </x:c>
    </x:row>
    <x:row r="24" ht="58" customHeight="1">
      <x:c r="A24" s="3" t="str">
        <x:v>BOE-A-2014-12021</x:v>
      </x:c>
      <x:c r="B24" s="3" t="n">
        <x:v>2013</x:v>
      </x:c>
      <x:c r="C24" s="3" t="str">
        <x:v>Ecologistas en Acción-CODA</x:v>
      </x:c>
      <x:c r="D24" s="6" t="n">
        <x:v>19655.57</x:v>
      </x:c>
      <x:c r="E24" s="3" t="str">
        <x:v>EUR</x:v>
      </x:c>
      <x:c r="F24" s="3" t="str">
        <x:v>Convenio OAPN</x:v>
      </x:c>
      <x:c r="G24" s="3" t="str">
        <x:v>Cuenta anual: importe identificado</x:v>
      </x:c>
      <x:c r="H24" s="3" t="str">
        <x:v>No añadir los 25.000 euros presupuestados al importe identificado en la cuenta.</x:v>
      </x:c>
      <x:c r="I24" s="3" t="str">
        <x:v>https://www.boe.es/boe/dias/2014/11/20/pdfs/BOE-A-2014-12021.pdf</x:v>
      </x:c>
    </x:row>
    <x:row r="25" ht="58" customHeight="1">
      <x:c r="A25" s="3" t="str">
        <x:v>BOE-A-2015-11585</x:v>
      </x:c>
      <x:c r="B25" s="3" t="n">
        <x:v>2014</x:v>
      </x:c>
      <x:c r="C25" s="3" t="str">
        <x:v>Ecologistas en Acción-CODA</x:v>
      </x:c>
      <x:c r="D25" s="6" t="n">
        <x:v>19517.94</x:v>
      </x:c>
      <x:c r="E25" s="3" t="str">
        <x:v>EUR</x:v>
      </x:c>
      <x:c r="F25" s="3" t="str">
        <x:v>Convenio OAPN</x:v>
      </x:c>
      <x:c r="G25" s="3" t="str">
        <x:v>Cuenta anual: importe identificado</x:v>
      </x:c>
      <x:c r="H25" s="3" t="str"/>
      <x:c r="I25" s="3" t="str">
        <x:v>https://www.boe.es/boe/dias/2015/10/28/pdfs/BOE-A-2015-11585.pdf</x:v>
      </x:c>
    </x:row>
    <x:row r="26" ht="58" customHeight="1">
      <x:c r="A26" s="3" t="str">
        <x:v>BOE-A-2015-11585</x:v>
      </x:c>
      <x:c r="B26" s="3" t="n">
        <x:v>2014</x:v>
      </x:c>
      <x:c r="C26" s="3" t="str">
        <x:v>Ecologistas en Acción-CODA</x:v>
      </x:c>
      <x:c r="D26" s="6" t="n">
        <x:v>31612</x:v>
      </x:c>
      <x:c r="E26" s="3" t="str">
        <x:v>EUR</x:v>
      </x:c>
      <x:c r="F26" s="3" t="str">
        <x:v>Voluntariado en Parques Nacionales</x:v>
      </x:c>
      <x:c r="G26" s="3" t="str">
        <x:v>Pago mencionado expresamente</x:v>
      </x:c>
      <x:c r="H26" s="3" t="str">
        <x:v>Misma ayuda que OAPN-2014; no sumar ambas referencias.</x:v>
      </x:c>
      <x:c r="I26" s="3" t="str">
        <x:v>https://www.boe.es/boe/dias/2015/10/28/pdfs/BOE-A-2015-11585.pdf</x:v>
      </x:c>
    </x:row>
    <x:row r="27" ht="58" customHeight="1">
      <x:c r="A27" s="3" t="str">
        <x:v>BOE-A-2019-13693</x:v>
      </x:c>
      <x:c r="B27" s="3" t="n">
        <x:v>2018</x:v>
      </x:c>
      <x:c r="C27" s="3" t="str">
        <x:v>Ecologistas en Acción-CODA</x:v>
      </x:c>
      <x:c r="D27" s="6" t="n">
        <x:v>25000</x:v>
      </x:c>
      <x:c r="E27" s="3" t="str">
        <x:v>EUR</x:v>
      </x:c>
      <x:c r="F27" s="3" t="str">
        <x:v>Participación en órganos de Parques Nacionales</x:v>
      </x:c>
      <x:c r="G27" s="3" t="str">
        <x:v>Cuenta anual: importe identificado</x:v>
      </x:c>
      <x:c r="H27" s="3" t="str"/>
      <x:c r="I27" s="3" t="str">
        <x:v>https://www.boe.es/boe/dias/2019/09/26/pdfs/BOE-A-2019-13693.pdf</x:v>
      </x:c>
    </x:row>
    <x:row r="28" ht="58" customHeight="1">
      <x:c r="A28" s="3" t="str">
        <x:v>BOE-A-2019-16570</x:v>
      </x:c>
      <x:c r="B28" s="3" t="n">
        <x:v>2019</x:v>
      </x:c>
      <x:c r="C28" s="3" t="str">
        <x:v>Ecologistas en Acción-CODA</x:v>
      </x:c>
      <x:c r="D28" s="6" t="n">
        <x:v>25000</x:v>
      </x:c>
      <x:c r="E28" s="3" t="str">
        <x:v>EUR</x:v>
      </x:c>
      <x:c r="F28" s="3" t="str">
        <x:v>Participación en órganos de Parques Nacionales</x:v>
      </x:c>
      <x:c r="G28" s="3" t="str">
        <x:v>Real decreto de concesión directa</x:v>
      </x:c>
      <x:c r="H28" s="3" t="str">
        <x:v>Norma reguladora con cuantía individual; no acredita por sí sola el pago ni se incorpora al subtotal BDNS.</x:v>
      </x:c>
      <x:c r="I28" s="3" t="str">
        <x:v>https://www.boe.es/diario_boe/txt.php?id=BOE-A-2019-16570</x:v>
      </x:c>
    </x:row>
    <x:row r="29" ht="58" customHeight="1">
      <x:c r="A29" s="3" t="str">
        <x:v>BOE-A-2020-12634</x:v>
      </x:c>
      <x:c r="B29" s="3" t="n">
        <x:v>2020</x:v>
      </x:c>
      <x:c r="C29" s="3" t="str">
        <x:v>Ecologistas en Acción-CODA</x:v>
      </x:c>
      <x:c r="D29" s="6" t="n">
        <x:v>274285.71</x:v>
      </x:c>
      <x:c r="E29" s="3" t="str">
        <x:v>EUR</x:v>
      </x:c>
      <x:c r="F29" s="3" t="str">
        <x:v>Actividades de interés general ambiental</x:v>
      </x:c>
      <x:c r="G29" s="3" t="str">
        <x:v>Real decreto de concesión directa</x:v>
      </x:c>
      <x:c r="H29" s="3" t="str">
        <x:v>Norma reguladora con cuantía individual; no acredita por sí sola el pago ni se incorpora al subtotal BDNS.</x:v>
      </x:c>
      <x:c r="I29" s="3" t="str">
        <x:v>https://www.boe.es/diario_boe/txt.php?id=BOE-A-2020-12634</x:v>
      </x:c>
    </x:row>
    <x:row r="30" ht="58" customHeight="1">
      <x:c r="A30" s="3" t="str">
        <x:v>BOE-A-2021-20638</x:v>
      </x:c>
      <x:c r="B30" s="3" t="n">
        <x:v>2021</x:v>
      </x:c>
      <x:c r="C30" s="3" t="str">
        <x:v>Ecologistas en Acción-CODA</x:v>
      </x:c>
      <x:c r="D30" s="6" t="n">
        <x:v>289513.5</x:v>
      </x:c>
      <x:c r="E30" s="3" t="str">
        <x:v>EUR</x:v>
      </x:c>
      <x:c r="F30" s="3" t="str">
        <x:v>Actividades de interés general ambiental</x:v>
      </x:c>
      <x:c r="G30" s="3" t="str">
        <x:v>Real decreto de concesión directa</x:v>
      </x:c>
      <x:c r="H30" s="3" t="str">
        <x:v>Norma reguladora con cuantía individual; no acredita por sí sola el pago ni se incorpora al subtotal BDNS.</x:v>
      </x:c>
      <x:c r="I30" s="3" t="str">
        <x:v>https://www.boe.es/diario_boe/txt.php?id=BOE-A-2021-20638</x:v>
      </x:c>
    </x:row>
    <x:row r="31" ht="58" customHeight="1">
      <x:c r="A31" s="3" t="str">
        <x:v>BOE-A-2022-19915</x:v>
      </x:c>
      <x:c r="B31" s="3" t="n">
        <x:v>2022</x:v>
      </x:c>
      <x:c r="C31" s="3" t="str">
        <x:v>Ecologistas en Acción-CODA</x:v>
      </x:c>
      <x:c r="D31" s="6" t="n">
        <x:v>227637.66</x:v>
      </x:c>
      <x:c r="E31" s="3" t="str">
        <x:v>EUR</x:v>
      </x:c>
      <x:c r="F31" s="3" t="str">
        <x:v>Interés general ambiental</x:v>
      </x:c>
      <x:c r="G31" s="3" t="str">
        <x:v>Corrobora BDNS</x:v>
      </x:c>
      <x:c r="H31" s="3" t="str">
        <x:v>No sumar: la misma financiación figura en BDNS.</x:v>
      </x:c>
      <x:c r="I31" s="3" t="str">
        <x:v>https://www.boe.es/diario_boe/txt.php?id=BOE-A-2022-19915</x:v>
      </x:c>
    </x:row>
    <x:row r="32" ht="58" customHeight="1">
      <x:c r="A32" s="3" t="str">
        <x:v>BOE-A-2024-23427</x:v>
      </x:c>
      <x:c r="B32" s="3" t="n">
        <x:v>2024</x:v>
      </x:c>
      <x:c r="C32" s="3" t="str">
        <x:v>Ecologistas en Acción-CODA</x:v>
      </x:c>
      <x:c r="D32" s="6" t="n">
        <x:v>700000</x:v>
      </x:c>
      <x:c r="E32" s="3" t="str">
        <x:v>EUR</x:v>
      </x:c>
      <x:c r="F32" s="3" t="str">
        <x:v>Participación en CAMA</x:v>
      </x:c>
      <x:c r="G32" s="3" t="str">
        <x:v>Corrobora BDNS</x:v>
      </x:c>
      <x:c r="H32" s="3" t="str">
        <x:v>No sumar: la misma financiación figura en BDNS.</x:v>
      </x:c>
      <x:c r="I32" s="3" t="str">
        <x:v>https://www.boe.es/diario_boe/txt.php?id=BOE-A-2024-23427</x:v>
      </x:c>
    </x:row>
    <x:row r="33" ht="58" customHeight="1">
      <x:c r="A33" s="3" t="str">
        <x:v>BOE-A-2024-25209</x:v>
      </x:c>
      <x:c r="B33" s="3" t="n">
        <x:v>2024</x:v>
      </x:c>
      <x:c r="C33" s="3" t="str">
        <x:v>Ecologistas en Acción-CODA</x:v>
      </x:c>
      <x:c r="D33" s="6" t="n">
        <x:v>260000</x:v>
      </x:c>
      <x:c r="E33" s="3" t="str">
        <x:v>EUR</x:v>
      </x:c>
      <x:c r="F33" s="3" t="str">
        <x:v>PNACC 2021-2030</x:v>
      </x:c>
      <x:c r="G33" s="3" t="str">
        <x:v>Corrobora BDNS</x:v>
      </x:c>
      <x:c r="H33" s="3" t="str">
        <x:v>No sumar: la misma financiación figura en BDNS.</x:v>
      </x:c>
      <x:c r="I33" s="3" t="str">
        <x:v>https://www.boe.es/diario_boe/txt.php?id=BOE-A-2024-25209</x:v>
      </x:c>
    </x:row>
    <x:row r="34" ht="58" customHeight="1">
      <x:c r="A34" s="3" t="str">
        <x:v>BOE-A-2025-24109</x:v>
      </x:c>
      <x:c r="B34" s="3" t="n">
        <x:v>2025</x:v>
      </x:c>
      <x:c r="C34" s="3" t="str">
        <x:v>Ecologistas en Acción-CODA</x:v>
      </x:c>
      <x:c r="D34" s="6" t="n">
        <x:v>700000</x:v>
      </x:c>
      <x:c r="E34" s="3" t="str">
        <x:v>EUR</x:v>
      </x:c>
      <x:c r="F34" s="3" t="str">
        <x:v>Participación en CAMA</x:v>
      </x:c>
      <x:c r="G34" s="3" t="str">
        <x:v>Corrobora BDNS</x:v>
      </x:c>
      <x:c r="H34" s="3" t="str">
        <x:v>No sumar: la misma financiación figura en BDNS.</x:v>
      </x:c>
      <x:c r="I34" s="3" t="str">
        <x:v>https://www.boe.es/diario_boe/txt.php?id=BOE-A-2025-24109</x:v>
      </x:c>
    </x:row>
    <x:row r="35" ht="58" customHeight="1">
      <x:c r="A35" s="3" t="str">
        <x:v>BOE-A-2025-23543</x:v>
      </x:c>
      <x:c r="B35" s="3" t="n">
        <x:v>2025</x:v>
      </x:c>
      <x:c r="C35" s="3" t="str">
        <x:v>Ecologistas en Acción-CODA</x:v>
      </x:c>
      <x:c r="D35" s="6" t="n">
        <x:v>260000</x:v>
      </x:c>
      <x:c r="E35" s="3" t="str">
        <x:v>EUR</x:v>
      </x:c>
      <x:c r="F35" s="3" t="str">
        <x:v>PNACC 2021-2030</x:v>
      </x:c>
      <x:c r="G35" s="3" t="str">
        <x:v>Corrobora BDNS</x:v>
      </x:c>
      <x:c r="H35" s="3" t="str">
        <x:v>No sumar: la misma financiación figura en BDNS.</x:v>
      </x:c>
      <x:c r="I35" s="3" t="str">
        <x:v>https://www.boe.es/diario_boe/txt.php?id=BOE-A-2025-23543</x:v>
      </x:c>
    </x:row>
    <x:row r="36" ht="58" customHeight="1">
      <x:c r="A36" s="3" t="str">
        <x:v>BOJA-2000-72-54</x:v>
      </x:c>
      <x:c r="B36" s="3" t="n">
        <x:v>2000</x:v>
      </x:c>
      <x:c r="C36" s="3" t="str">
        <x:v>Ecologistas en Acción (Andalucía)</x:v>
      </x:c>
      <x:c r="D36" s="6" t="n">
        <x:v>10421995</x:v>
      </x:c>
      <x:c r="E36" s="3" t="str">
        <x:v>ESP</x:v>
      </x:c>
      <x:c r="F36" s="3" t="str">
        <x:v>Divulgación de la incidencia de venenos en Andalucía</x:v>
      </x:c>
      <x:c r="G36" s="3" t="str">
        <x:v>Concesión publicada</x:v>
      </x:c>
      <x:c r="H36" s="3" t="str"/>
      <x:c r="I36" s="3" t="str">
        <x:v>https://www.juntadeandalucia.es/boja/2000/72/54</x:v>
      </x:c>
    </x:row>
    <x:row r="37" ht="58" customHeight="1">
      <x:c r="A37" s="3" t="str">
        <x:v>BOJA-2000-72-54</x:v>
      </x:c>
      <x:c r="B37" s="3" t="n">
        <x:v>2000</x:v>
      </x:c>
      <x:c r="C37" s="3" t="str">
        <x:v>Ecologistas en Acción (Andalucía)</x:v>
      </x:c>
      <x:c r="D37" s="6" t="n">
        <x:v>1000000</x:v>
      </x:c>
      <x:c r="E37" s="3" t="str">
        <x:v>ESP</x:v>
      </x:c>
      <x:c r="F37" s="3" t="str">
        <x:v>Centro de actividades en Sierra Norte de Sevilla</x:v>
      </x:c>
      <x:c r="G37" s="3" t="str">
        <x:v>Concesión publicada</x:v>
      </x:c>
      <x:c r="H37" s="3" t="str"/>
      <x:c r="I37" s="3" t="str">
        <x:v>https://www.juntadeandalucia.es/boja/2000/72/54</x:v>
      </x:c>
    </x:row>
    <x:row r="38" ht="58" customHeight="1">
      <x:c r="A38" s="3" t="str">
        <x:v>BOJA-2000-72-54</x:v>
      </x:c>
      <x:c r="B38" s="3" t="n">
        <x:v>2000</x:v>
      </x:c>
      <x:c r="C38" s="3" t="str">
        <x:v>Ecologistas en Acción (Andalucía)</x:v>
      </x:c>
      <x:c r="D38" s="6" t="n">
        <x:v>8000000</x:v>
      </x:c>
      <x:c r="E38" s="3" t="str">
        <x:v>ESP</x:v>
      </x:c>
      <x:c r="F38" s="3" t="str">
        <x:v>Un andaluz, un árbol</x:v>
      </x:c>
      <x:c r="G38" s="3" t="str">
        <x:v>Concesión publicada</x:v>
      </x:c>
      <x:c r="H38" s="3" t="str"/>
      <x:c r="I38" s="3" t="str">
        <x:v>https://www.juntadeandalucia.es/boja/2000/72/54</x:v>
      </x:c>
    </x:row>
    <x:row r="39" ht="58" customHeight="1">
      <x:c r="A39" s="3" t="str">
        <x:v>BOJA-2001-18-56</x:v>
      </x:c>
      <x:c r="B39" s="3" t="n">
        <x:v>2000</x:v>
      </x:c>
      <x:c r="C39" s="3" t="str">
        <x:v>Ecologistas en Acción-Ciudad de Málaga</x:v>
      </x:c>
      <x:c r="D39" s="6" t="n">
        <x:v>250000</x:v>
      </x:c>
      <x:c r="E39" s="3" t="str">
        <x:v>ESP</x:v>
      </x:c>
      <x:c r="F39" s="3" t="str">
        <x:v>Con sumo sentido: guía de consumo</x:v>
      </x:c>
      <x:c r="G39" s="3" t="str">
        <x:v>Concesión publicada</x:v>
      </x:c>
      <x:c r="H39" s="3" t="str"/>
      <x:c r="I39" s="3" t="str">
        <x:v>https://www.juntadeandalucia.es/boja/2001/18/56</x:v>
      </x:c>
    </x:row>
    <x:row r="40" ht="58" customHeight="1">
      <x:c r="A40" s="3" t="str">
        <x:v>BOJA-2001-136-38</x:v>
      </x:c>
      <x:c r="B40" s="3" t="n">
        <x:v>2001</x:v>
      </x:c>
      <x:c r="C40" s="3" t="str">
        <x:v>Ecologistas en Acción (Andalucía)</x:v>
      </x:c>
      <x:c r="D40" s="6" t="n">
        <x:v>6010.12</x:v>
      </x:c>
      <x:c r="E40" s="3" t="str">
        <x:v>EUR</x:v>
      </x:c>
      <x:c r="F40" s="3" t="str">
        <x:v>Aula y educación ambiental</x:v>
      </x:c>
      <x:c r="G40" s="3" t="str">
        <x:v>Concesión publicada</x:v>
      </x:c>
      <x:c r="H40" s="3" t="str">
        <x:v>También expresada como 1.000.000 pesetas.</x:v>
      </x:c>
      <x:c r="I40" s="3" t="str">
        <x:v>https://www.juntadeandalucia.es/boja/2001/136/38</x:v>
      </x:c>
    </x:row>
    <x:row r="41" ht="58" customHeight="1">
      <x:c r="A41" s="3" t="str">
        <x:v>BOJA-2001-136-38</x:v>
      </x:c>
      <x:c r="B41" s="3" t="n">
        <x:v>2001</x:v>
      </x:c>
      <x:c r="C41" s="3" t="str">
        <x:v>Ecologistas en Acción (Andalucía)</x:v>
      </x:c>
      <x:c r="D41" s="6" t="n">
        <x:v>55214.98</x:v>
      </x:c>
      <x:c r="E41" s="3" t="str">
        <x:v>EUR</x:v>
      </x:c>
      <x:c r="F41" s="3" t="str">
        <x:v>Cuatro proyectos medioambientales</x:v>
      </x:c>
      <x:c r="G41" s="3" t="str">
        <x:v>Concesión publicada</x:v>
      </x:c>
      <x:c r="H41" s="3" t="str">
        <x:v>Expediente 696/01, repetido literalmente dos veces en el BOJA: una sola concesión. Equivalencia publicada: 9.187.000 pesetas.</x:v>
      </x:c>
      <x:c r="I41" s="3" t="str">
        <x:v>https://www.juntadeandalucia.es/boja/2001/136/38</x:v>
      </x:c>
    </x:row>
    <x:row r="42" ht="58" customHeight="1">
      <x:c r="A42" s="3" t="str">
        <x:v>BOJA-2001-136-38</x:v>
      </x:c>
      <x:c r="B42" s="3" t="n">
        <x:v>2001</x:v>
      </x:c>
      <x:c r="C42" s="3" t="str">
        <x:v>AGADEN</x:v>
      </x:c>
      <x:c r="D42" s="6" t="n">
        <x:v>46949.7</x:v>
      </x:c>
      <x:c r="E42" s="3" t="str">
        <x:v>EUR</x:v>
      </x:c>
      <x:c r="F42" s="3" t="str">
        <x:v>Dinamización de la Red de Cañadas de Puerto Real</x:v>
      </x:c>
      <x:c r="G42" s="3" t="str">
        <x:v>Concesión publicada</x:v>
      </x:c>
      <x:c r="H42" s="3" t="str">
        <x:v>Denominación histórica AGADEN; vinculación histórica concreta con la federación no comprobada.</x:v>
      </x:c>
      <x:c r="I42" s="3" t="str">
        <x:v>https://www.juntadeandalucia.es/boja/2001/136/38</x:v>
      </x:c>
    </x:row>
    <x:row r="43" ht="58" customHeight="1">
      <x:c r="A43" s="3" t="str">
        <x:v>BOJA-2002-8-145</x:v>
      </x:c>
      <x:c r="B43" s="3" t="n">
        <x:v>2001</x:v>
      </x:c>
      <x:c r="C43" s="3" t="str">
        <x:v>Ecologistas en Acción Sanlúcar de Barrameda</x:v>
      </x:c>
      <x:c r="D43" s="6" t="n">
        <x:v>100000</x:v>
      </x:c>
      <x:c r="E43" s="3" t="str">
        <x:v>ESP</x:v>
      </x:c>
      <x:c r="F43" s="3" t="str">
        <x:v>Sensibilización en Doñana</x:v>
      </x:c>
      <x:c r="G43" s="3" t="str">
        <x:v>Concesión publicada</x:v>
      </x:c>
      <x:c r="H43" s="3" t="str"/>
      <x:c r="I43" s="3" t="str">
        <x:v>https://www.juntadeandalucia.es/boja/2002/8/145</x:v>
      </x:c>
    </x:row>
    <x:row r="44" ht="58" customHeight="1">
      <x:c r="A44" s="3" t="str">
        <x:v>BOJA-2002-8-145</x:v>
      </x:c>
      <x:c r="B44" s="3" t="n">
        <x:v>2001</x:v>
      </x:c>
      <x:c r="C44" s="3" t="str">
        <x:v>AGADEN Campo de Gibraltar</x:v>
      </x:c>
      <x:c r="D44" s="6" t="n">
        <x:v>162500</x:v>
      </x:c>
      <x:c r="E44" s="3" t="str">
        <x:v>ESP</x:v>
      </x:c>
      <x:c r="F44" s="3" t="str">
        <x:v>Conozcamos el Estrecho Protegido</x:v>
      </x:c>
      <x:c r="G44" s="3" t="str">
        <x:v>Concesión publicada</x:v>
      </x:c>
      <x:c r="H44" s="3" t="str">
        <x:v>Vinculación histórica concreta con la federación no comprobada.</x:v>
      </x:c>
      <x:c r="I44" s="3" t="str">
        <x:v>https://www.juntadeandalucia.es/boja/2002/8/145</x:v>
      </x:c>
    </x:row>
    <x:row r="45" ht="58" customHeight="1">
      <x:c r="A45" s="3" t="str">
        <x:v>BOJA-2002-86-64</x:v>
      </x:c>
      <x:c r="B45" s="3" t="n">
        <x:v>2001</x:v>
      </x:c>
      <x:c r="C45" s="3" t="str">
        <x:v>Ecologistas en Acción (Andalucía)</x:v>
      </x:c>
      <x:c r="D45" s="6" t="n">
        <x:v>24040.48</x:v>
      </x:c>
      <x:c r="E45" s="3" t="str">
        <x:v>EUR</x:v>
      </x:c>
      <x:c r="F45" s="3" t="str">
        <x:v>Un andaluz, un árbol</x:v>
      </x:c>
      <x:c r="G45" s="3" t="str">
        <x:v>Concesión publicada</x:v>
      </x:c>
      <x:c r="H45" s="3" t="str"/>
      <x:c r="I45" s="3" t="str">
        <x:v>https://www.juntadeandalucia.es/boja/2002/86/64</x:v>
      </x:c>
    </x:row>
    <x:row r="46" ht="58" customHeight="1">
      <x:c r="A46" s="3" t="str">
        <x:v>BOJA-2002-86-64</x:v>
      </x:c>
      <x:c r="B46" s="3" t="n">
        <x:v>2001</x:v>
      </x:c>
      <x:c r="C46" s="3" t="str">
        <x:v>Ecologistas en Acción San Fernando</x:v>
      </x:c>
      <x:c r="D46" s="6" t="n">
        <x:v>2404.05</x:v>
      </x:c>
      <x:c r="E46" s="3" t="str">
        <x:v>EUR</x:v>
      </x:c>
      <x:c r="F46" s="3" t="str">
        <x:v>El Boquerón. De punta en blanco</x:v>
      </x:c>
      <x:c r="G46" s="3" t="str">
        <x:v>Concesión publicada</x:v>
      </x:c>
      <x:c r="H46" s="3" t="str"/>
      <x:c r="I46" s="3" t="str">
        <x:v>https://www.juntadeandalucia.es/boja/2002/86/64</x:v>
      </x:c>
    </x:row>
    <x:row r="47" ht="58" customHeight="1">
      <x:c r="A47" s="3" t="str">
        <x:v>BOJA-2002-86-64</x:v>
      </x:c>
      <x:c r="B47" s="3" t="n">
        <x:v>2001</x:v>
      </x:c>
      <x:c r="C47" s="3" t="str">
        <x:v>Ecologistas en Acción Sanlúcar</x:v>
      </x:c>
      <x:c r="D47" s="6" t="n">
        <x:v>1502.53</x:v>
      </x:c>
      <x:c r="E47" s="3" t="str">
        <x:v>EUR</x:v>
      </x:c>
      <x:c r="F47" s="3" t="str">
        <x:v>Seguimiento de avifauna de zonas húmedas</x:v>
      </x:c>
      <x:c r="G47" s="3" t="str">
        <x:v>Concesión publicada</x:v>
      </x:c>
      <x:c r="H47" s="3" t="str"/>
      <x:c r="I47" s="3" t="str">
        <x:v>https://www.juntadeandalucia.es/boja/2002/86/64</x:v>
      </x:c>
    </x:row>
    <x:row r="48" ht="58" customHeight="1">
      <x:c r="A48" s="3" t="str">
        <x:v>BOJA-2002-86-64</x:v>
      </x:c>
      <x:c r="B48" s="3" t="n">
        <x:v>2001</x:v>
      </x:c>
      <x:c r="C48" s="3" t="str">
        <x:v>AGADEN</x:v>
      </x:c>
      <x:c r="D48" s="6" t="n">
        <x:v>1652.78</x:v>
      </x:c>
      <x:c r="E48" s="3" t="str">
        <x:v>EUR</x:v>
      </x:c>
      <x:c r="F48" s="3" t="str">
        <x:v>Ampliación del centro de flora amenazada</x:v>
      </x:c>
      <x:c r="G48" s="3" t="str">
        <x:v>Concesión publicada</x:v>
      </x:c>
      <x:c r="H48" s="3" t="str"/>
      <x:c r="I48" s="3" t="str">
        <x:v>https://www.juntadeandalucia.es/boja/2002/86/64</x:v>
      </x:c>
    </x:row>
    <x:row r="49" ht="58" customHeight="1">
      <x:c r="A49" s="3" t="str">
        <x:v>BOJA-2004-45-28</x:v>
      </x:c>
      <x:c r="B49" s="3" t="n">
        <x:v>2003</x:v>
      </x:c>
      <x:c r="C49" s="3" t="str">
        <x:v>Ecologistas en Acción (Andalucía)</x:v>
      </x:c>
      <x:c r="D49" s="6" t="n">
        <x:v>30000</x:v>
      </x:c>
      <x:c r="E49" s="3" t="str">
        <x:v>EUR</x:v>
      </x:c>
      <x:c r="F49" s="3" t="str">
        <x:v>Un andaluz, un árbol</x:v>
      </x:c>
      <x:c r="G49" s="3" t="str">
        <x:v>Concesión publicada</x:v>
      </x:c>
      <x:c r="H49" s="3" t="str"/>
      <x:c r="I49" s="3" t="str">
        <x:v>https://www.juntadeandalucia.es/boja/2004/45/28</x:v>
      </x:c>
    </x:row>
    <x:row r="50" ht="58" customHeight="1">
      <x:c r="A50" s="3" t="str">
        <x:v>BOJA-2004-45-28</x:v>
      </x:c>
      <x:c r="B50" s="3" t="n">
        <x:v>2003</x:v>
      </x:c>
      <x:c r="C50" s="3" t="str">
        <x:v>Ecologistas en Acción (Andalucía)</x:v>
      </x:c>
      <x:c r="D50" s="6" t="n">
        <x:v>7450</x:v>
      </x:c>
      <x:c r="E50" s="3" t="str">
        <x:v>EUR</x:v>
      </x:c>
      <x:c r="F50" s="3" t="str">
        <x:v>Regeneración Monte Prieto</x:v>
      </x:c>
      <x:c r="G50" s="3" t="str">
        <x:v>Concesión publicada</x:v>
      </x:c>
      <x:c r="H50" s="3" t="str"/>
      <x:c r="I50" s="3" t="str">
        <x:v>https://www.juntadeandalucia.es/boja/2004/45/28</x:v>
      </x:c>
    </x:row>
    <x:row r="51" ht="58" customHeight="1">
      <x:c r="A51" s="3" t="str">
        <x:v>BOJA-2004-45-28</x:v>
      </x:c>
      <x:c r="B51" s="3" t="n">
        <x:v>2003</x:v>
      </x:c>
      <x:c r="C51" s="3" t="str">
        <x:v>Ecologistas en Acción (Andalucía)</x:v>
      </x:c>
      <x:c r="D51" s="6" t="n">
        <x:v>58401</x:v>
      </x:c>
      <x:c r="E51" s="3" t="str">
        <x:v>EUR</x:v>
      </x:c>
      <x:c r="F51" s="3" t="str">
        <x:v>Seis proyectos de educación ambiental</x:v>
      </x:c>
      <x:c r="G51" s="3" t="str">
        <x:v>Concesión publicada</x:v>
      </x:c>
      <x:c r="H51" s="3" t="str"/>
      <x:c r="I51" s="3" t="str">
        <x:v>https://www.juntadeandalucia.es/boja/2004/45/28</x:v>
      </x:c>
    </x:row>
    <x:row r="52" ht="58" customHeight="1">
      <x:c r="A52" s="3" t="str">
        <x:v>BOJA-2004-45-28</x:v>
      </x:c>
      <x:c r="B52" s="3" t="n">
        <x:v>2003</x:v>
      </x:c>
      <x:c r="C52" s="3" t="str">
        <x:v>Ecologistas en Acción Adra</x:v>
      </x:c>
      <x:c r="D52" s="6" t="n">
        <x:v>1500</x:v>
      </x:c>
      <x:c r="E52" s="3" t="str">
        <x:v>EUR</x:v>
      </x:c>
      <x:c r="F52" s="3" t="str">
        <x:v>Ruta conservadora de Guainos</x:v>
      </x:c>
      <x:c r="G52" s="3" t="str">
        <x:v>Concesión publicada</x:v>
      </x:c>
      <x:c r="H52" s="3" t="str"/>
      <x:c r="I52" s="3" t="str">
        <x:v>https://www.juntadeandalucia.es/boja/2004/45/28</x:v>
      </x:c>
    </x:row>
    <x:row r="53" ht="58" customHeight="1">
      <x:c r="A53" s="3" t="str">
        <x:v>BOJA-2004-45-28</x:v>
      </x:c>
      <x:c r="B53" s="3" t="n">
        <x:v>2003</x:v>
      </x:c>
      <x:c r="C53" s="3" t="str">
        <x:v>Ecologistas en Acción Almería</x:v>
      </x:c>
      <x:c r="D53" s="6" t="n">
        <x:v>1700</x:v>
      </x:c>
      <x:c r="E53" s="3" t="str">
        <x:v>EUR</x:v>
      </x:c>
      <x:c r="F53" s="3" t="str">
        <x:v>Costas, desembocaduras y calas de Cabo de Gata</x:v>
      </x:c>
      <x:c r="G53" s="3" t="str">
        <x:v>Concesión publicada</x:v>
      </x:c>
      <x:c r="H53" s="3" t="str"/>
      <x:c r="I53" s="3" t="str">
        <x:v>https://www.juntadeandalucia.es/boja/2004/45/28</x:v>
      </x:c>
    </x:row>
    <x:row r="54" ht="58" customHeight="1">
      <x:c r="A54" s="3" t="str">
        <x:v>BOJA-2004-45-28</x:v>
      </x:c>
      <x:c r="B54" s="3" t="n">
        <x:v>2003</x:v>
      </x:c>
      <x:c r="C54" s="3" t="str">
        <x:v>Ecologistas en Acción Los Vélez</x:v>
      </x:c>
      <x:c r="D54" s="6" t="n">
        <x:v>2000</x:v>
      </x:c>
      <x:c r="E54" s="3" t="str">
        <x:v>EUR</x:v>
      </x:c>
      <x:c r="F54" s="3" t="str">
        <x:v>Defensa de arquitectura tradicional</x:v>
      </x:c>
      <x:c r="G54" s="3" t="str">
        <x:v>Concesión publicada</x:v>
      </x:c>
      <x:c r="H54" s="3" t="str"/>
      <x:c r="I54" s="3" t="str">
        <x:v>https://www.juntadeandalucia.es/boja/2004/45/28</x:v>
      </x:c>
    </x:row>
    <x:row r="55" ht="58" customHeight="1">
      <x:c r="A55" s="3" t="str">
        <x:v>BOJA-2004-45-28</x:v>
      </x:c>
      <x:c r="B55" s="3" t="n">
        <x:v>2003</x:v>
      </x:c>
      <x:c r="C55" s="3" t="str">
        <x:v>Ecologistas en Acción Cádiz</x:v>
      </x:c>
      <x:c r="D55" s="6" t="n">
        <x:v>1200</x:v>
      </x:c>
      <x:c r="E55" s="3" t="str">
        <x:v>EUR</x:v>
      </x:c>
      <x:c r="F55" s="3" t="str">
        <x:v>Mejora de movilidad urbana</x:v>
      </x:c>
      <x:c r="G55" s="3" t="str">
        <x:v>Concesión publicada</x:v>
      </x:c>
      <x:c r="H55" s="3" t="str"/>
      <x:c r="I55" s="3" t="str">
        <x:v>https://www.juntadeandalucia.es/boja/2004/45/28</x:v>
      </x:c>
    </x:row>
    <x:row r="56" ht="58" customHeight="1">
      <x:c r="A56" s="3" t="str">
        <x:v>BOJA-2004-45-28</x:v>
      </x:c>
      <x:c r="B56" s="3" t="n">
        <x:v>2003</x:v>
      </x:c>
      <x:c r="C56" s="3" t="str">
        <x:v>Taller de Ecología-Ecologistas en Acción</x:v>
      </x:c>
      <x:c r="D56" s="6" t="n">
        <x:v>2000</x:v>
      </x:c>
      <x:c r="E56" s="3" t="str">
        <x:v>EUR</x:v>
      </x:c>
      <x:c r="F56" s="3" t="str">
        <x:v>Hábitat de cría del cernícalo primilla</x:v>
      </x:c>
      <x:c r="G56" s="3" t="str">
        <x:v>Concesión publicada</x:v>
      </x:c>
      <x:c r="H56" s="3" t="str"/>
      <x:c r="I56" s="3" t="str">
        <x:v>https://www.juntadeandalucia.es/boja/2004/45/28</x:v>
      </x:c>
    </x:row>
    <x:row r="57" ht="58" customHeight="1">
      <x:c r="A57" s="3" t="str">
        <x:v>BOJA-2004-45-28</x:v>
      </x:c>
      <x:c r="B57" s="3" t="n">
        <x:v>2003</x:v>
      </x:c>
      <x:c r="C57" s="3" t="str">
        <x:v>Ecologistas en Acción Sevilla</x:v>
      </x:c>
      <x:c r="D57" s="6" t="n">
        <x:v>1000</x:v>
      </x:c>
      <x:c r="E57" s="3" t="str">
        <x:v>EUR</x:v>
      </x:c>
      <x:c r="F57" s="3" t="str">
        <x:v>Agentes locales de medio ambiente urbano</x:v>
      </x:c>
      <x:c r="G57" s="3" t="str">
        <x:v>Concesión publicada</x:v>
      </x:c>
      <x:c r="H57" s="3" t="str"/>
      <x:c r="I57" s="3" t="str">
        <x:v>https://www.juntadeandalucia.es/boja/2004/45/28</x:v>
      </x:c>
    </x:row>
    <x:row r="58" ht="58" customHeight="1">
      <x:c r="A58" s="3" t="str">
        <x:v>BOJA-2004-45-28</x:v>
      </x:c>
      <x:c r="B58" s="3" t="n">
        <x:v>2003</x:v>
      </x:c>
      <x:c r="C58" s="3" t="str">
        <x:v>Ecologistas en Acción Al-Gabab</x:v>
      </x:c>
      <x:c r="D58" s="6" t="n">
        <x:v>1000</x:v>
      </x:c>
      <x:c r="E58" s="3" t="str">
        <x:v>EUR</x:v>
      </x:c>
      <x:c r="F58" s="3" t="str">
        <x:v>Señalización de vías pecuarias</x:v>
      </x:c>
      <x:c r="G58" s="3" t="str">
        <x:v>Concesión publicada</x:v>
      </x:c>
      <x:c r="H58" s="3" t="str"/>
      <x:c r="I58" s="3" t="str">
        <x:v>https://www.juntadeandalucia.es/boja/2004/45/28</x:v>
      </x:c>
    </x:row>
    <x:row r="59" ht="58" customHeight="1">
      <x:c r="A59" s="3" t="str">
        <x:v>BOJA-2004-45-28</x:v>
      </x:c>
      <x:c r="B59" s="3" t="n">
        <x:v>2003</x:v>
      </x:c>
      <x:c r="C59" s="3" t="str">
        <x:v>Gressins-Ecologistas en Acción</x:v>
      </x:c>
      <x:c r="D59" s="6" t="n">
        <x:v>1200</x:v>
      </x:c>
      <x:c r="E59" s="3" t="str">
        <x:v>EUR</x:v>
      </x:c>
      <x:c r="F59" s="3" t="str">
        <x:v>Senderos de agua</x:v>
      </x:c>
      <x:c r="G59" s="3" t="str">
        <x:v>Concesión publicada</x:v>
      </x:c>
      <x:c r="H59" s="3" t="str"/>
      <x:c r="I59" s="3" t="str">
        <x:v>https://www.juntadeandalucia.es/boja/2004/45/28</x:v>
      </x:c>
    </x:row>
    <x:row r="60" ht="58" customHeight="1">
      <x:c r="A60" s="3" t="str">
        <x:v>BOJA-2004-45-28</x:v>
      </x:c>
      <x:c r="B60" s="3" t="n">
        <x:v>2003</x:v>
      </x:c>
      <x:c r="C60" s="3" t="str">
        <x:v>AGADEN</x:v>
      </x:c>
      <x:c r="D60" s="6" t="n">
        <x:v>1500</x:v>
      </x:c>
      <x:c r="E60" s="3" t="str">
        <x:v>EUR</x:v>
      </x:c>
      <x:c r="F60" s="3" t="str">
        <x:v>Eliminación de Carpobrotus</x:v>
      </x:c>
      <x:c r="G60" s="3" t="str">
        <x:v>Concesión publicada</x:v>
      </x:c>
      <x:c r="H60" s="3" t="str"/>
      <x:c r="I60" s="3" t="str">
        <x:v>https://www.juntadeandalucia.es/boja/2004/45/28</x:v>
      </x:c>
    </x:row>
    <x:row r="61" ht="58" customHeight="1">
      <x:c r="A61" s="3" t="str">
        <x:v>BOJA-2004-45-28</x:v>
      </x:c>
      <x:c r="B61" s="3" t="n">
        <x:v>2003</x:v>
      </x:c>
      <x:c r="C61" s="3" t="str">
        <x:v>Asociación Gaditana para la Defensa y Estudio de la Naturaleza</x:v>
      </x:c>
      <x:c r="D61" s="6" t="n">
        <x:v>3500</x:v>
      </x:c>
      <x:c r="E61" s="3" t="str">
        <x:v>EUR</x:v>
      </x:c>
      <x:c r="F61" s="3" t="str">
        <x:v>Cádiz sostenible</x:v>
      </x:c>
      <x:c r="G61" s="3" t="str">
        <x:v>Concesión publicada</x:v>
      </x:c>
      <x:c r="H61" s="3" t="str"/>
      <x:c r="I61" s="3" t="str">
        <x:v>https://www.juntadeandalucia.es/boja/2004/45/28</x:v>
      </x:c>
    </x:row>
    <x:row r="62" ht="58" customHeight="1">
      <x:c r="A62" s="3" t="str">
        <x:v>BOJA-2005-1-34</x:v>
      </x:c>
      <x:c r="B62" s="3" t="n">
        <x:v>2004</x:v>
      </x:c>
      <x:c r="C62" s="3" t="str">
        <x:v>Ecologistas en Acción Almería</x:v>
      </x:c>
      <x:c r="D62" s="6" t="n">
        <x:v>1500</x:v>
      </x:c>
      <x:c r="E62" s="3" t="str">
        <x:v>EUR</x:v>
      </x:c>
      <x:c r="F62" s="3" t="str">
        <x:v>Censo de cetáceos desde tierra</x:v>
      </x:c>
      <x:c r="G62" s="3" t="str">
        <x:v>Concesión publicada</x:v>
      </x:c>
      <x:c r="H62" s="3" t="str"/>
      <x:c r="I62" s="3" t="str">
        <x:v>https://www.juntadeandalucia.es/boja/2005/1/34</x:v>
      </x:c>
    </x:row>
    <x:row r="63" ht="58" customHeight="1">
      <x:c r="A63" s="3" t="str">
        <x:v>BOJA-2005-1-34</x:v>
      </x:c>
      <x:c r="B63" s="3" t="n">
        <x:v>2004</x:v>
      </x:c>
      <x:c r="C63" s="3" t="str">
        <x:v>Ecologistas en Acción Los Vélez</x:v>
      </x:c>
      <x:c r="D63" s="6" t="n">
        <x:v>2200</x:v>
      </x:c>
      <x:c r="E63" s="3" t="str">
        <x:v>EUR</x:v>
      </x:c>
      <x:c r="F63" s="3" t="str">
        <x:v>Arquitectura tradicional y recursos naturales</x:v>
      </x:c>
      <x:c r="G63" s="3" t="str">
        <x:v>Concesión publicada</x:v>
      </x:c>
      <x:c r="H63" s="3" t="str"/>
      <x:c r="I63" s="3" t="str">
        <x:v>https://www.juntadeandalucia.es/boja/2005/1/34</x:v>
      </x:c>
    </x:row>
    <x:row r="64" ht="58" customHeight="1">
      <x:c r="A64" s="3" t="str">
        <x:v>BOJA-2005-1-34</x:v>
      </x:c>
      <x:c r="B64" s="3" t="n">
        <x:v>2004</x:v>
      </x:c>
      <x:c r="C64" s="3" t="str">
        <x:v>Ecologistas en Acción San Fernando</x:v>
      </x:c>
      <x:c r="D64" s="6" t="n">
        <x:v>2500</x:v>
      </x:c>
      <x:c r="E64" s="3" t="str">
        <x:v>EUR</x:v>
      </x:c>
      <x:c r="F64" s="3" t="str">
        <x:v>Voluntarios ambientales Bahía de Cádiz</x:v>
      </x:c>
      <x:c r="G64" s="3" t="str">
        <x:v>Concesión publicada</x:v>
      </x:c>
      <x:c r="H64" s="3" t="str"/>
      <x:c r="I64" s="3" t="str">
        <x:v>https://www.juntadeandalucia.es/boja/2005/1/34</x:v>
      </x:c>
    </x:row>
    <x:row r="65" ht="58" customHeight="1">
      <x:c r="A65" s="3" t="str">
        <x:v>BOJA-2005-1-34</x:v>
      </x:c>
      <x:c r="B65" s="3" t="n">
        <x:v>2004</x:v>
      </x:c>
      <x:c r="C65" s="3" t="str">
        <x:v>Ecologistas en Acción Sanlúcar</x:v>
      </x:c>
      <x:c r="D65" s="6" t="n">
        <x:v>3000</x:v>
      </x:c>
      <x:c r="E65" s="3" t="str">
        <x:v>EUR</x:v>
      </x:c>
      <x:c r="F65" s="3" t="str">
        <x:v>Regeneración de pinares de Bonanza</x:v>
      </x:c>
      <x:c r="G65" s="3" t="str">
        <x:v>Concesión publicada</x:v>
      </x:c>
      <x:c r="H65" s="3" t="str"/>
      <x:c r="I65" s="3" t="str">
        <x:v>https://www.juntadeandalucia.es/boja/2005/1/34</x:v>
      </x:c>
    </x:row>
    <x:row r="66" ht="58" customHeight="1">
      <x:c r="A66" s="3" t="str">
        <x:v>BOJA-2005-1-34</x:v>
      </x:c>
      <x:c r="B66" s="3" t="n">
        <x:v>2004</x:v>
      </x:c>
      <x:c r="C66" s="3" t="str">
        <x:v>Ecologistas en Acción Sevilla</x:v>
      </x:c>
      <x:c r="D66" s="6" t="n">
        <x:v>2000</x:v>
      </x:c>
      <x:c r="E66" s="3" t="str">
        <x:v>EUR</x:v>
      </x:c>
      <x:c r="F66" s="3" t="str">
        <x:v>Reforestación dársena</x:v>
      </x:c>
      <x:c r="G66" s="3" t="str">
        <x:v>Concesión publicada</x:v>
      </x:c>
      <x:c r="H66" s="3" t="str"/>
      <x:c r="I66" s="3" t="str">
        <x:v>https://www.juntadeandalucia.es/boja/2005/1/34</x:v>
      </x:c>
    </x:row>
    <x:row r="67" ht="58" customHeight="1">
      <x:c r="A67" s="3" t="str">
        <x:v>BOJA-2005-1-34</x:v>
      </x:c>
      <x:c r="B67" s="3" t="n">
        <x:v>2004</x:v>
      </x:c>
      <x:c r="C67" s="3" t="str">
        <x:v>Taller de Ecología</x:v>
      </x:c>
      <x:c r="D67" s="6" t="n">
        <x:v>2500</x:v>
      </x:c>
      <x:c r="E67" s="3" t="str">
        <x:v>EUR</x:v>
      </x:c>
      <x:c r="F67" s="3" t="str">
        <x:v>Hábitat de cernícalo primilla en Jaén</x:v>
      </x:c>
      <x:c r="G67" s="3" t="str">
        <x:v>Concesión publicada</x:v>
      </x:c>
      <x:c r="H67" s="3" t="str"/>
      <x:c r="I67" s="3" t="str">
        <x:v>https://www.juntadeandalucia.es/boja/2005/1/34</x:v>
      </x:c>
    </x:row>
    <x:row r="68" ht="58" customHeight="1">
      <x:c r="A68" s="3" t="str">
        <x:v>BOJA-2005-20-33</x:v>
      </x:c>
      <x:c r="B68" s="3" t="n">
        <x:v>2004</x:v>
      </x:c>
      <x:c r="C68" s="3" t="str">
        <x:v>Taller de Ecología-Ecologistas en Acción</x:v>
      </x:c>
      <x:c r="D68" s="6" t="n">
        <x:v>1000</x:v>
      </x:c>
      <x:c r="E68" s="3" t="str">
        <x:v>EUR</x:v>
      </x:c>
      <x:c r="F68" s="3" t="str">
        <x:v>Censo y seguimiento de aves en construcciones urbanas</x:v>
      </x:c>
      <x:c r="G68" s="3" t="str">
        <x:v>Concesión publicada</x:v>
      </x:c>
      <x:c r="H68" s="3" t="str"/>
      <x:c r="I68" s="3" t="str">
        <x:v>https://www.juntadeandalucia.es/boja/2005/20/33</x:v>
      </x:c>
    </x:row>
    <x:row r="69" ht="58" customHeight="1">
      <x:c r="A69" s="3" t="str">
        <x:v>BOJA-2009-31-190</x:v>
      </x:c>
      <x:c r="B69" s="3" t="n">
        <x:v>2008</x:v>
      </x:c>
      <x:c r="C69" s="3" t="str">
        <x:v>Ecologistas en Acción (Andalucía)</x:v>
      </x:c>
      <x:c r="D69" s="6" t="n">
        <x:v>12000</x:v>
      </x:c>
      <x:c r="E69" s="3" t="str">
        <x:v>EUR</x:v>
      </x:c>
      <x:c r="F69" s="3" t="str">
        <x:v>Centro de documentación ambiental andaluz</x:v>
      </x:c>
      <x:c r="G69" s="3" t="str">
        <x:v>Concesión publicada</x:v>
      </x:c>
      <x:c r="H69" s="3" t="str"/>
      <x:c r="I69" s="3" t="str">
        <x:v>https://www.juntadeandalucia.es/boja/2009/31/190</x:v>
      </x:c>
    </x:row>
    <x:row r="70" ht="58" customHeight="1">
      <x:c r="A70" s="3" t="str">
        <x:v>BOJA-2009-31-190</x:v>
      </x:c>
      <x:c r="B70" s="3" t="n">
        <x:v>2008</x:v>
      </x:c>
      <x:c r="C70" s="3" t="str">
        <x:v>Ecologistas en Acción (Andalucía)</x:v>
      </x:c>
      <x:c r="D70" s="6" t="n">
        <x:v>35000</x:v>
      </x:c>
      <x:c r="E70" s="3" t="str">
        <x:v>EUR</x:v>
      </x:c>
      <x:c r="F70" s="3" t="str">
        <x:v>Campaña de educación ambiental 2008</x:v>
      </x:c>
      <x:c r="G70" s="3" t="str">
        <x:v>Concesión publicada</x:v>
      </x:c>
      <x:c r="H70" s="3" t="str"/>
      <x:c r="I70" s="3" t="str">
        <x:v>https://www.juntadeandalucia.es/boja/2009/31/190</x:v>
      </x:c>
    </x:row>
    <x:row r="71" ht="58" customHeight="1">
      <x:c r="A71" s="3" t="str">
        <x:v>BOJA-2009-31-190</x:v>
      </x:c>
      <x:c r="B71" s="3" t="n">
        <x:v>2008</x:v>
      </x:c>
      <x:c r="C71" s="3" t="str">
        <x:v>Ecologistas en Acción (Andalucía)</x:v>
      </x:c>
      <x:c r="D71" s="6" t="n">
        <x:v>10000</x:v>
      </x:c>
      <x:c r="E71" s="3" t="str">
        <x:v>EUR</x:v>
      </x:c>
      <x:c r="F71" s="3" t="str">
        <x:v>Educación ambiental forestal</x:v>
      </x:c>
      <x:c r="G71" s="3" t="str">
        <x:v>Concesión publicada</x:v>
      </x:c>
      <x:c r="H71" s="3" t="str"/>
      <x:c r="I71" s="3" t="str">
        <x:v>https://www.juntadeandalucia.es/boja/2009/31/190</x:v>
      </x:c>
    </x:row>
    <x:row r="72" ht="58" customHeight="1">
      <x:c r="A72" s="3" t="str">
        <x:v>BOJA-2009-31-190</x:v>
      </x:c>
      <x:c r="B72" s="3" t="n">
        <x:v>2008</x:v>
      </x:c>
      <x:c r="C72" s="3" t="str">
        <x:v>Ecologistas en Acción (Andalucía)</x:v>
      </x:c>
      <x:c r="D72" s="6" t="n">
        <x:v>15000</x:v>
      </x:c>
      <x:c r="E72" s="3" t="str">
        <x:v>EUR</x:v>
      </x:c>
      <x:c r="F72" s="3" t="str">
        <x:v>Un andaluz, un árbol</x:v>
      </x:c>
      <x:c r="G72" s="3" t="str">
        <x:v>Concesión publicada</x:v>
      </x:c>
      <x:c r="H72" s="3" t="str"/>
      <x:c r="I72" s="3" t="str">
        <x:v>https://www.juntadeandalucia.es/boja/2009/31/190</x:v>
      </x:c>
    </x:row>
    <x:row r="73" ht="58" customHeight="1">
      <x:c r="A73" s="3" t="str">
        <x:v>BOJA-2009-31-190</x:v>
      </x:c>
      <x:c r="B73" s="3" t="n">
        <x:v>2008</x:v>
      </x:c>
      <x:c r="C73" s="3" t="str">
        <x:v>Taller de Ecología-Ecologistas en Acción</x:v>
      </x:c>
      <x:c r="D73" s="6" t="n">
        <x:v>3150</x:v>
      </x:c>
      <x:c r="E73" s="3" t="str">
        <x:v>EUR</x:v>
      </x:c>
      <x:c r="F73" s="3" t="str">
        <x:v>Salvar al cernícalo primilla en Jaén VI</x:v>
      </x:c>
      <x:c r="G73" s="3" t="str">
        <x:v>Concesión publicada</x:v>
      </x:c>
      <x:c r="H73" s="3" t="str"/>
      <x:c r="I73" s="3" t="str">
        <x:v>https://www.juntadeandalucia.es/boja/2009/31/190</x:v>
      </x:c>
    </x:row>
    <x:row r="74" ht="58" customHeight="1">
      <x:c r="A74" s="3" t="str">
        <x:v>BOJA-2009-31-190</x:v>
      </x:c>
      <x:c r="B74" s="3" t="n">
        <x:v>2008</x:v>
      </x:c>
      <x:c r="C74" s="3" t="str">
        <x:v>AGADEN</x:v>
      </x:c>
      <x:c r="D74" s="6" t="n">
        <x:v>3000</x:v>
      </x:c>
      <x:c r="E74" s="3" t="str">
        <x:v>EUR</x:v>
      </x:c>
      <x:c r="F74" s="3" t="str">
        <x:v>Eliminación de Disphyma</x:v>
      </x:c>
      <x:c r="G74" s="3" t="str">
        <x:v>Concesión publicada</x:v>
      </x:c>
      <x:c r="H74" s="3" t="str"/>
      <x:c r="I74" s="3" t="str">
        <x:v>https://www.juntadeandalucia.es/boja/2009/31/190</x:v>
      </x:c>
    </x:row>
    <x:row r="75" ht="58" customHeight="1">
      <x:c r="A75" s="3" t="str">
        <x:v>BOJA-2009-56-31</x:v>
      </x:c>
      <x:c r="B75" s="3" t="n">
        <x:v>2008</x:v>
      </x:c>
      <x:c r="C75" s="3" t="str">
        <x:v>Ecologistas en Acción (Andalucía)</x:v>
      </x:c>
      <x:c r="D75" s="6" t="n">
        <x:v>6000</x:v>
      </x:c>
      <x:c r="E75" s="3" t="str">
        <x:v>EUR</x:v>
      </x:c>
      <x:c r="F75" s="3" t="str">
        <x:v>Jornadas de protección del Bajo Guadiana</x:v>
      </x:c>
      <x:c r="G75" s="3" t="str">
        <x:v>Concesión publicada</x:v>
      </x:c>
      <x:c r="H75" s="3" t="str">
        <x:v>Concesiones durante 2008; publicación en 2009.</x:v>
      </x:c>
      <x:c r="I75" s="3" t="str">
        <x:v>https://www.juntadeandalucia.es/boja/2009/56/31</x:v>
      </x:c>
    </x:row>
    <x:row r="76" ht="58" customHeight="1">
      <x:c r="A76" s="3" t="str">
        <x:v>BOJA-2012-41-74</x:v>
      </x:c>
      <x:c r="B76" s="3" t="n">
        <x:v>2011</x:v>
      </x:c>
      <x:c r="C76" s="3" t="str">
        <x:v>Ecologistas en Acción Federación Provincial Málaga</x:v>
      </x:c>
      <x:c r="D76" s="6" t="n">
        <x:v>17319.19</x:v>
      </x:c>
      <x:c r="E76" s="3" t="str">
        <x:v>EUR</x:v>
      </x:c>
      <x:c r="F76" s="3" t="str">
        <x:v>Empleo de interés general y social; MA/IGS/00084/2011</x:v>
      </x:c>
      <x:c r="G76" s="3" t="str">
        <x:v>Concesión publicada</x:v>
      </x:c>
      <x:c r="H76" s="3" t="str"/>
      <x:c r="I76" s="3" t="str">
        <x:v>https://www.juntadeandalucia.es/boja/2012/41/74</x:v>
      </x:c>
    </x:row>
    <x:row r="77" ht="58" customHeight="1">
      <x:c r="A77" s="3" t="str">
        <x:v>BOJA-2015-143-91</x:v>
      </x:c>
      <x:c r="B77" s="3" t="n">
        <x:v>2014</x:v>
      </x:c>
      <x:c r="C77" s="3" t="str">
        <x:v>Ecologistas en Acción Jaén</x:v>
      </x:c>
      <x:c r="D77" s="6" t="n">
        <x:v>1200</x:v>
      </x:c>
      <x:c r="E77" s="3" t="str">
        <x:v>EUR</x:v>
      </x:c>
      <x:c r="F77" s="3" t="str">
        <x:v>Red de voluntarios para mejora del entorno natural provincial</x:v>
      </x:c>
      <x:c r="G77" s="3" t="str">
        <x:v>Concesión publicada</x:v>
      </x:c>
      <x:c r="H77" s="3" t="str">
        <x:v>Presupuesto, cantidad concedida y total son columnas; no tres subvenciones.</x:v>
      </x:c>
      <x:c r="I77" s="3" t="str">
        <x:v>https://www.juntadeandalucia.es/boja/2015/143/91</x:v>
      </x:c>
    </x:row>
    <x:row r="78" ht="58" customHeight="1">
      <x:c r="A78" s="3" t="str">
        <x:v>BOJA-2019-136-56</x:v>
      </x:c>
      <x:c r="B78" s="3" t="n">
        <x:v>2017</x:v>
      </x:c>
      <x:c r="C78" s="3" t="str">
        <x:v>Federación Ecologistas en Acción Andalucía</x:v>
      </x:c>
      <x:c r="D78" s="6" t="n">
        <x:v>12200</x:v>
      </x:c>
      <x:c r="E78" s="3" t="str">
        <x:v>EUR</x:v>
      </x:c>
      <x:c r="F78" s="3" t="str">
        <x:v>Seguimiento del litoral de Andalucía</x:v>
      </x:c>
      <x:c r="G78" s="3" t="str">
        <x:v>Concesión publicada</x:v>
      </x:c>
      <x:c r="H78" s="3" t="str"/>
      <x:c r="I78" s="3" t="str">
        <x:v>https://www.juntadeandalucia.es/boja/2019/136/56</x:v>
      </x:c>
    </x:row>
    <x:row r="79" ht="58" customHeight="1">
      <x:c r="A79" s="3" t="str">
        <x:v>BOJA-2019-136-56</x:v>
      </x:c>
      <x:c r="B79" s="3" t="n">
        <x:v>2017</x:v>
      </x:c>
      <x:c r="C79" s="3" t="str">
        <x:v>Ecologistas en Acción-Sierra Bermeja</x:v>
      </x:c>
      <x:c r="D79" s="6" t="n">
        <x:v>3900</x:v>
      </x:c>
      <x:c r="E79" s="3" t="str">
        <x:v>EUR</x:v>
      </x:c>
      <x:c r="F79" s="3" t="str">
        <x:v>El bosque mediterráneo es de cine</x:v>
      </x:c>
      <x:c r="G79" s="3" t="str">
        <x:v>Concesión publicada</x:v>
      </x:c>
      <x:c r="H79" s="3" t="str"/>
      <x:c r="I79" s="3" t="str">
        <x:v>https://www.juntadeandalucia.es/boja/2019/136/56</x:v>
      </x:c>
    </x:row>
    <x:row r="80" ht="58" customHeight="1">
      <x:c r="A80" s="3" t="str">
        <x:v>BOJA-2019-136-56</x:v>
      </x:c>
      <x:c r="B80" s="3" t="n">
        <x:v>2017</x:v>
      </x:c>
      <x:c r="C80" s="3" t="str">
        <x:v>Federación Ecologistas en Acción Cádiz</x:v>
      </x:c>
      <x:c r="D80" s="6" t="n">
        <x:v>4000</x:v>
      </x:c>
      <x:c r="E80" s="3" t="str">
        <x:v>EUR</x:v>
      </x:c>
      <x:c r="F80" s="3" t="str">
        <x:v>Proyecto participativo del litoral atlántico y sendero litoral</x:v>
      </x:c>
      <x:c r="G80" s="3" t="str">
        <x:v>Concesión publicada</x:v>
      </x:c>
      <x:c r="H80" s="3" t="str"/>
      <x:c r="I80" s="3" t="str">
        <x:v>https://www.juntadeandalucia.es/boja/2019/136/56</x:v>
      </x:c>
    </x:row>
    <x:row r="81" ht="58" customHeight="1">
      <x:c r="A81" s="3" t="str">
        <x:v>Zaragoza-2012</x:v>
      </x:c>
      <x:c r="B81" s="3" t="n">
        <x:v>2012</x:v>
      </x:c>
      <x:c r="C81" s="3" t="str">
        <x:v>Ecologistas en Acción</x:v>
      </x:c>
      <x:c r="D81" s="6" t="n">
        <x:v>1440</x:v>
      </x:c>
      <x:c r="E81" s="3" t="str">
        <x:v>EUR</x:v>
      </x:c>
      <x:c r="F81" s="3" t="str">
        <x:v>Recuperación y puesta en valor de materiales expositivos ambientales</x:v>
      </x:c>
      <x:c r="G81" s="3" t="str">
        <x:v>Concesión publicada</x:v>
      </x:c>
      <x:c r="H81" s="3" t="str">
        <x:v>Expediente 1.083.710/2012; resolución 28/11/2012.</x:v>
      </x:c>
      <x:c r="I81" s="3" t="str">
        <x:v>https://www.boa.aragon.es/cgi-bin/EBOA/BRSCGI?CMD=VEROBJ&amp;MLKOB=709398860707&amp;type=pdf</x:v>
      </x:c>
    </x:row>
    <x:row r="82" ht="58" customHeight="1">
      <x:c r="A82" s="3" t="str">
        <x:v>Toledo-2017</x:v>
      </x:c>
      <x:c r="B82" s="3" t="n">
        <x:v>2017</x:v>
      </x:c>
      <x:c r="C82" s="3" t="str">
        <x:v>Ecologistas en Acción / ACMADEN</x:v>
      </x:c>
      <x:c r="D82" s="6" t="n">
        <x:v>4000</x:v>
      </x:c>
      <x:c r="E82" s="3" t="str">
        <x:v>EUR</x:v>
      </x:c>
      <x:c r="F82" s="3" t="str">
        <x:v>Participación ciudadana, medio ambiente y juventud</x:v>
      </x:c>
      <x:c r="G82" s="3" t="str">
        <x:v>Convenio y gasto aprobados</x:v>
      </x:c>
      <x:c r="H82" s="3" t="str"/>
      <x:c r="I82" s="3" t="str">
        <x:v>https://www.toledo.es/wp-content/uploads/2017/09/20170913-1.pdf</x:v>
      </x:c>
    </x:row>
    <x:row r="83" ht="58" customHeight="1">
      <x:c r="A83" s="3" t="str">
        <x:v>Toledo-2022</x:v>
      </x:c>
      <x:c r="B83" s="3" t="n">
        <x:v>2022</x:v>
      </x:c>
      <x:c r="C83" s="3" t="str">
        <x:v>Ecologistas en Acción / ACMADEN</x:v>
      </x:c>
      <x:c r="D83" s="6" t="n">
        <x:v>5000</x:v>
      </x:c>
      <x:c r="E83" s="3" t="str">
        <x:v>EUR</x:v>
      </x:c>
      <x:c r="F83" s="3" t="str">
        <x:v>Convenio nominativo municipal</x:v>
      </x:c>
      <x:c r="G83" s="3" t="str">
        <x:v>Corrobora BDNS</x:v>
      </x:c>
      <x:c r="H83" s="3" t="str">
        <x:v>Misma concesión que BDNS; no sumar de nuevo.</x:v>
      </x:c>
      <x:c r="I83" s="3" t="str">
        <x:v>https://www.toledo.es/wp-content/uploads/2023/05/20221130.pdf</x:v>
      </x:c>
    </x:row>
    <x:row r="84" ht="58" customHeight="1">
      <x:c r="A84" s="3" t="str">
        <x:v>Toledo-2024</x:v>
      </x:c>
      <x:c r="B84" s="3" t="n">
        <x:v>2024</x:v>
      </x:c>
      <x:c r="C84" s="3" t="str">
        <x:v>Ecologistas en Acción / ACMADEN</x:v>
      </x:c>
      <x:c r="D84" s="6" t="n">
        <x:v>5000</x:v>
      </x:c>
      <x:c r="E84" s="3" t="str">
        <x:v>EUR</x:v>
      </x:c>
      <x:c r="F84" s="3" t="str">
        <x:v>Convenio nominativo municipal</x:v>
      </x:c>
      <x:c r="G84" s="3" t="str">
        <x:v>Corrobora BDNS</x:v>
      </x:c>
      <x:c r="H84" s="3" t="str">
        <x:v>Misma concesión que BDNS; no sumar de nuevo.</x:v>
      </x:c>
      <x:c r="I84" s="3" t="str">
        <x:v>https://www.toledo.es/wp-content/uploads/2024/12/20241112.pdf</x:v>
      </x:c>
    </x:row>
    <x:row r="85" ht="58" customHeight="1">
      <x:c r="A85" s="3" t="str">
        <x:v>Toledo-2025</x:v>
      </x:c>
      <x:c r="B85" s="3" t="n">
        <x:v>2025</x:v>
      </x:c>
      <x:c r="C85" s="3" t="str">
        <x:v>Ecologistas en Acción / ACMADEN</x:v>
      </x:c>
      <x:c r="D85" s="6" t="n">
        <x:v>5000</x:v>
      </x:c>
      <x:c r="E85" s="3" t="str">
        <x:v>EUR</x:v>
      </x:c>
      <x:c r="F85" s="3" t="str">
        <x:v>Convenio nominativo municipal</x:v>
      </x:c>
      <x:c r="G85" s="3" t="str">
        <x:v>Corrobora BDNS</x:v>
      </x:c>
      <x:c r="H85" s="3" t="str">
        <x:v>Misma concesión que BDNS; no sumar de nuevo.</x:v>
      </x:c>
      <x:c r="I85" s="3" t="str">
        <x:v>https://www.toledo.es/wp-content/uploads/2025/09/20250814.pdf</x:v>
      </x:c>
    </x:row>
    <x:row r="86" ht="58" customHeight="1">
      <x:c r="A86" s="3" t="str">
        <x:v>Villaviciosa-2020</x:v>
      </x:c>
      <x:c r="B86" s="3" t="n">
        <x:v>2018</x:v>
      </x:c>
      <x:c r="C86" s="3" t="str">
        <x:v>Ecologistas en Acción / Villaviciosa Ecológica</x:v>
      </x:c>
      <x:c r="D86" s="6" t="n">
        <x:v>1200</x:v>
      </x:c>
      <x:c r="E86" s="3" t="str">
        <x:v>EUR</x:v>
      </x:c>
      <x:c r="F86" s="3" t="str">
        <x:v>Reforestación y día del árbol</x:v>
      </x:c>
      <x:c r="G86" s="3" t="str">
        <x:v>Concesión y orden de pago</x:v>
      </x:c>
      <x:c r="H86" s="3" t="str">
        <x:v>Acuerdo de 30/10/2020 para actividades de 2018; NIF G80320443.</x:v>
      </x:c>
      <x:c r="I86" s="3" t="str">
        <x:v>https://transparencia.aytovillaviciosadeodon.es/storage/uploads/1728999983_acta-de-la-junta-de-gobierno-30-octubre-2020.pdf</x:v>
      </x:c>
    </x:row>
    <x:row r="87" ht="58" customHeight="1">
      <x:c r="A87" s="3" t="str">
        <x:v>Vitoria-2012</x:v>
      </x:c>
      <x:c r="B87" s="3" t="n">
        <x:v>2011</x:v>
      </x:c>
      <x:c r="C87" s="3" t="str">
        <x:v>Ekologistak Martxan Araba</x:v>
      </x:c>
      <x:c r="D87" s="6" t="n">
        <x:v>339.23</x:v>
      </x:c>
      <x:c r="E87" s="3" t="str">
        <x:v>EUR</x:v>
      </x:c>
      <x:c r="F87" s="3" t="str">
        <x:v>Gastos de oficina</x:v>
      </x:c>
      <x:c r="G87" s="3" t="str">
        <x:v>Acuerdo de abono</x:v>
      </x:c>
      <x:c r="H87" s="3" t="str">
        <x:v>Ver fecha del acta; corresponde a convocatoria de gastos de 2011.</x:v>
      </x:c>
      <x:c r="I87" s="3" t="str">
        <x:v>https://www.vitoria-gasteiz.org/wb004/docs/es/Acta-4081.pdf</x:v>
      </x:c>
    </x:row>
    <x:row r="88" ht="58" customHeight="1">
      <x:c r="A88" s="3" t="str">
        <x:v>DOGV-2018</x:v>
      </x:c>
      <x:c r="B88" s="3" t="n">
        <x:v>2018</x:v>
      </x:c>
      <x:c r="C88" s="3" t="str">
        <x:v>Ecologistes en Acció del País Valencià</x:v>
      </x:c>
      <x:c r="D88" s="6" t="n">
        <x:v>15860</x:v>
      </x:c>
      <x:c r="E88" s="3" t="str">
        <x:v>EUR</x:v>
      </x:c>
      <x:c r="F88" s="3" t="str">
        <x:v>Participación ciudadana; TPASOC/175/2018</x:v>
      </x:c>
      <x:c r="G88" s="3" t="str">
        <x:v>Concesión publicada</x:v>
      </x:c>
      <x:c r="H88" s="3" t="str"/>
      <x:c r="I88" s="3" t="str">
        <x:v>https://dogv.gva.es/datos/2018/08/06/pdf/2018_7794.pdf</x:v>
      </x:c>
    </x:row>
    <x:row r="89" ht="58" customHeight="1">
      <x:c r="A89" s="3" t="str">
        <x:v>DOE-2023</x:v>
      </x:c>
      <x:c r="B89" s="3" t="n">
        <x:v>2023</x:v>
      </x:c>
      <x:c r="C89" s="3" t="str">
        <x:v>Federación Ecologistas en Acción Extremadura</x:v>
      </x:c>
      <x:c r="D89" s="6" t="n">
        <x:v>17039.6</x:v>
      </x:c>
      <x:c r="E89" s="3" t="str">
        <x:v>EUR</x:v>
      </x:c>
      <x:c r="F89" s="3" t="str">
        <x:v>Agua para la conservación; SCE22/042/L1</x:v>
      </x:c>
      <x:c r="G89" s="3" t="str">
        <x:v>Corrobora BDNS</x:v>
      </x:c>
      <x:c r="H89" s="3" t="str"/>
      <x:c r="I89" s="3" t="str">
        <x:v>https://doe.juntaex.es/otrosFormatos/html.php?anio=2023&amp;doe=1430o&amp;xml=2023081174</x:v>
      </x:c>
    </x:row>
    <x:row r="90" ht="58" customHeight="1">
      <x:c r="A90" s="3" t="str">
        <x:v>FB-2024</x:v>
      </x:c>
      <x:c r="B90" s="3" t="n">
        <x:v>2024</x:v>
      </x:c>
      <x:c r="C90" s="3" t="str">
        <x:v>Ecologistas en Acción-CODA</x:v>
      </x:c>
      <x:c r="D90" s="6" t="n">
        <x:v>227500</x:v>
      </x:c>
      <x:c r="E90" s="3" t="str">
        <x:v>EUR</x:v>
      </x:c>
      <x:c r="F90" s="3" t="str">
        <x:v>Acelerar la protección de la biodiversidad y la lucha climática</x:v>
      </x:c>
      <x:c r="G90" s="3" t="str">
        <x:v>Corrobora BDNS</x:v>
      </x:c>
      <x:c r="H90" s="3" t="str">
        <x:v>253.000 euros es presupuesto del proyecto; ayuda 227.500 euros.</x:v>
      </x:c>
      <x:c r="I90" s="3" t="str">
        <x:v>https://fundacion-biodiversidad.es/proyectos_ficha/acelerar-la-proteccion-de-la-biodiversidad-y-la-lucha-climatica/</x:v>
      </x:c>
    </x:row>
    <x:row r="91" ht="58" customHeight="1">
      <x:c r="A91" s="3" t="str">
        <x:v>OAPN-2014</x:v>
      </x:c>
      <x:c r="B91" s="3" t="n">
        <x:v>2014</x:v>
      </x:c>
      <x:c r="C91" s="3" t="str">
        <x:v>Ecologistas en Acción-CODA</x:v>
      </x:c>
      <x:c r="D91" s="6" t="n">
        <x:v>31612</x:v>
      </x:c>
      <x:c r="E91" s="3" t="str">
        <x:v>EUR</x:v>
      </x:c>
      <x:c r="F91" s="3" t="str">
        <x:v>Voluntariado en Parques Nacionales</x:v>
      </x:c>
      <x:c r="G91" s="3" t="str">
        <x:v>Corrobora cuenta anual</x:v>
      </x:c>
      <x:c r="H91" s="3" t="str">
        <x:v>Misma ayuda que BOE-A-2015-11585.</x:v>
      </x:c>
      <x:c r="I91" s="3" t="str">
        <x:v>https://www.miteco.gob.es/content/dam/miteco/es/parques-nacionales-oapn/boletin/boletin-red-parques-35_tcm30-61510.pdf</x:v>
      </x:c>
    </x:row>
    <x:row r="92" ht="58" customHeight="1">
      <x:c r="A92" s="3" t="str">
        <x:v>Cadiz-2025</x:v>
      </x:c>
      <x:c r="B92" s="3" t="n">
        <x:v>2025</x:v>
      </x:c>
      <x:c r="C92" s="3" t="str">
        <x:v>Ecologistas en Acción Sierra de Cádiz</x:v>
      </x:c>
      <x:c r="D92" s="6" t="n">
        <x:v>2550</x:v>
      </x:c>
      <x:c r="E92" s="3" t="str">
        <x:v>EUR</x:v>
      </x:c>
      <x:c r="F92" s="3" t="str">
        <x:v>Jornadas sobre historia del Parque Natural Sierra de Grazalema</x:v>
      </x:c>
      <x:c r="G92" s="3" t="str">
        <x:v>Corrobora BDNS</x:v>
      </x:c>
      <x:c r="H92" s="3" t="str">
        <x:v>NIF G16878688; SB134043468. No añadir de nuevo.</x:v>
      </x:c>
      <x:c r="I92" s="3" t="str">
        <x:v>https://www.bopcadiz.es/export/sites/default/.boletines_pdf/2025/10_octubre/BOP192_08-10-25.pdf</x:v>
      </x:c>
    </x:row>
    <x:row r="93">
      <x:c r="A93" t="str">
        <x:v>TARRAGONA-PRESUPUESTO-2026</x:v>
      </x:c>
      <x:c r="B93" t="n">
        <x:v>2026</x:v>
      </x:c>
      <x:c r="C93" t="str">
        <x:v>Ecologistes en Acció</x:v>
      </x:c>
      <x:c r="D93" t="n">
        <x:v>15000</x:v>
      </x:c>
      <x:c r="E93" t="str">
        <x:v>EUR</x:v>
      </x:c>
      <x:c r="F93" t="str">
        <x:v>Partida presupuestaria 02050/17210/48922</x:v>
      </x:c>
      <x:c r="G93" t="str">
        <x:v>Previsión presupuestaria</x:v>
      </x:c>
      <x:c r="H93" t="str">
        <x:v>No sumar: relacionada con concesión BDNS SB157137467, ya incluida. El presupuesto no acredita pago.</x:v>
      </x:c>
      <x:c r="I93" t="str">
        <x:v>https://www.tarragona.cat/hisenda/fitxers/altrespress/pres_2026</x:v>
      </x:c>
    </x:row>
  </x:sheetData>
  <x:pageMargins left="0.7" right="0.7" top="0.75" bottom="0.75" header="0.3" footer="0.3"/>
  <x:tableParts count="1">
    <x:tablePart xmlns:r="http://schemas.openxmlformats.org/officeDocument/2006/relationships" r:id="R3a38f8d77bb143b0"/>
  </x:tableParts>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5" hidden="0" customWidth="1"/>
    <x:col min="2" max="2" width="62" hidden="0" customWidth="1"/>
    <x:col min="3" max="3" width="22" hidden="0" customWidth="1"/>
    <x:col min="4" max="4" width="23" hidden="0" customWidth="1"/>
    <x:col min="5" max="5" width="20" hidden="0" customWidth="1"/>
    <x:col min="6" max="6" width="85" hidden="0" customWidth="1"/>
  </x:cols>
  <x:sheetData>
    <x:row r="1" ht="32" customHeight="1">
      <x:c r="A1" s="5" t="str">
        <x:v>NIF</x:v>
      </x:c>
      <x:c r="B1" s="5" t="str">
        <x:v>Denominación BDNS</x:v>
      </x:c>
      <x:c r="C1" s="5" t="str">
        <x:v>Registros sin RECORE</x:v>
      </x:c>
      <x:c r="D1" s="5" t="str">
        <x:v>Subvenciones (€)</x:v>
      </x:c>
      <x:c r="E1" s="5" t="str">
        <x:v>RECORE (€)</x:v>
      </x:c>
      <x:c r="F1" s="5" t="str">
        <x:v>Fuente oficial API</x:v>
      </x:c>
    </x:row>
    <x:row r="2" ht="58" customHeight="1">
      <x:c r="A2" s="3" t="str">
        <x:v>G01283829</x:v>
      </x:c>
      <x:c r="B2" s="3" t="str">
        <x:v>EKOLOGISTAK MARTXAN ARABA                                                       </x:v>
      </x:c>
      <x:c r="C2" s="3" t="n">
        <x:f>COUNTIFS(BDNS!$C$2:$C$128,A2,BDNS!$E$2:$E$128,"Subvención")</x:f>
        <x:v>1</x:v>
      </x:c>
      <x:c r="D2" s="6" t="n">
        <x:f>SUMIFS(BDNS!$F$2:$F$128,BDNS!$C$2:$C$128,A2,BDNS!$E$2:$E$128,"Subvención")</x:f>
        <x:v>3150</x:v>
      </x:c>
      <x:c r="E2" s="6" t="n">
        <x:f>SUMIFS(BDNS!$F$2:$F$128,BDNS!$C$2:$C$128,A2,BDNS!$E$2:$E$128,"Retribución eléctrica RECORE")</x:f>
        <x:v>0</x:v>
      </x:c>
      <x:c r="F2" s="3" t="str">
        <x:v>https://www.infosubvenciones.es/bdnstrans/api/concesiones/busqueda?vpd=GE&amp;beneficiario=18827655&amp;page=0&amp;pageSize=1000&amp;order=fechaConcesion&amp;direccion=desc</x:v>
      </x:c>
    </x:row>
    <x:row r="3" ht="58" customHeight="1">
      <x:c r="A3" s="3" t="str">
        <x:v>G03333580</x:v>
      </x:c>
      <x:c r="B3" s="3" t="str">
        <x:v>COLLA ECOLOGISTA LA CARRASCA DE ALCOY</x:v>
      </x:c>
      <x:c r="C3" s="3" t="n">
        <x:f>COUNTIFS(BDNS!$C$2:$C$128,A3,BDNS!$E$2:$E$128,"Subvención")</x:f>
        <x:v>3</x:v>
      </x:c>
      <x:c r="D3" s="6" t="n">
        <x:f>SUMIFS(BDNS!$F$2:$F$128,BDNS!$C$2:$C$128,A3,BDNS!$E$2:$E$128,"Subvención")</x:f>
        <x:v>6416.79</x:v>
      </x:c>
      <x:c r="E3" s="6" t="n">
        <x:f>SUMIFS(BDNS!$F$2:$F$128,BDNS!$C$2:$C$128,A3,BDNS!$E$2:$E$128,"Retribución eléctrica RECORE")</x:f>
        <x:v>0</x:v>
      </x:c>
      <x:c r="F3" s="3" t="str">
        <x:v>https://www.infosubvenciones.es/bdnstrans/api/concesiones/busqueda?vpd=GE&amp;beneficiario=5810198&amp;page=0&amp;pageSize=1000&amp;order=fechaConcesion&amp;direccion=desc</x:v>
      </x:c>
    </x:row>
    <x:row r="4" ht="58" customHeight="1">
      <x:c r="A4" s="3" t="str">
        <x:v>G03578259</x:v>
      </x:c>
      <x:c r="B4" s="3" t="str">
        <x:v>COLLA ECOLOGISTA D ALACANT-ECOLOGISTAS EN ACCIO</x:v>
      </x:c>
      <x:c r="C4" s="3" t="n">
        <x:f>COUNTIFS(BDNS!$C$2:$C$128,A4,BDNS!$E$2:$E$128,"Subvención")</x:f>
        <x:v>3</x:v>
      </x:c>
      <x:c r="D4" s="6" t="n">
        <x:f>SUMIFS(BDNS!$F$2:$F$128,BDNS!$C$2:$C$128,A4,BDNS!$E$2:$E$128,"Subvención")</x:f>
        <x:v>2384.12</x:v>
      </x:c>
      <x:c r="E4" s="6" t="n">
        <x:f>SUMIFS(BDNS!$F$2:$F$128,BDNS!$C$2:$C$128,A4,BDNS!$E$2:$E$128,"Retribución eléctrica RECORE")</x:f>
        <x:v>0</x:v>
      </x:c>
      <x:c r="F4" s="3" t="str">
        <x:v>https://www.infosubvenciones.es/bdnstrans/api/concesiones/busqueda?vpd=GE&amp;beneficiario=5810476&amp;page=0&amp;pageSize=1000&amp;order=fechaConcesion&amp;direccion=desc</x:v>
      </x:c>
    </x:row>
    <x:row r="5" ht="58" customHeight="1">
      <x:c r="A5" s="3" t="str">
        <x:v>G05476866</x:v>
      </x:c>
      <x:c r="B5" s="3" t="str">
        <x:v>ASOC ECOLOGISTAS EN ACCION LANZAROTE</x:v>
      </x:c>
      <x:c r="C5" s="3" t="n">
        <x:f>COUNTIFS(BDNS!$C$2:$C$128,A5,BDNS!$E$2:$E$128,"Subvención")</x:f>
        <x:v>2</x:v>
      </x:c>
      <x:c r="D5" s="6" t="n">
        <x:f>SUMIFS(BDNS!$F$2:$F$128,BDNS!$C$2:$C$128,A5,BDNS!$E$2:$E$128,"Subvención")</x:f>
        <x:v>25000</x:v>
      </x:c>
      <x:c r="E5" s="6" t="n">
        <x:f>SUMIFS(BDNS!$F$2:$F$128,BDNS!$C$2:$C$128,A5,BDNS!$E$2:$E$128,"Retribución eléctrica RECORE")</x:f>
        <x:v>0</x:v>
      </x:c>
      <x:c r="F5" s="3" t="str">
        <x:v>https://www.infosubvenciones.es/bdnstrans/api/concesiones/busqueda?vpd=GE&amp;beneficiario=14223698&amp;page=0&amp;pageSize=1000&amp;order=fechaConcesion&amp;direccion=desc</x:v>
      </x:c>
    </x:row>
    <x:row r="6" ht="58" customHeight="1">
      <x:c r="A6" s="3" t="str">
        <x:v>G11031945</x:v>
      </x:c>
      <x:c r="B6" s="3" t="str">
        <x:v>ASOCIACION GADITANA PARA DEFENSA ESTUDIO NATURALEZA  AGADEN</x:v>
      </x:c>
      <x:c r="C6" s="3" t="n">
        <x:f>COUNTIFS(BDNS!$C$2:$C$128,A6,BDNS!$E$2:$E$128,"Subvención")</x:f>
        <x:v>5</x:v>
      </x:c>
      <x:c r="D6" s="6" t="n">
        <x:f>SUMIFS(BDNS!$F$2:$F$128,BDNS!$C$2:$C$128,A6,BDNS!$E$2:$E$128,"Subvención")</x:f>
        <x:v>56478.159999999996</x:v>
      </x:c>
      <x:c r="E6" s="6" t="n">
        <x:f>SUMIFS(BDNS!$F$2:$F$128,BDNS!$C$2:$C$128,A6,BDNS!$E$2:$E$128,"Retribución eléctrica RECORE")</x:f>
        <x:v>0</x:v>
      </x:c>
      <x:c r="F6" s="3" t="str">
        <x:v>https://www.infosubvenciones.es/bdnstrans/api/concesiones/busqueda?vpd=GE&amp;beneficiario=5818991&amp;page=0&amp;pageSize=1000&amp;order=fechaConcesion&amp;direccion=desc</x:v>
      </x:c>
    </x:row>
    <x:row r="7" ht="58" customHeight="1">
      <x:c r="A7" s="3" t="str">
        <x:v>G11053246</x:v>
      </x:c>
      <x:c r="B7" s="3" t="str">
        <x:v>ECOLOGISTAS EN ACCION ROTA</x:v>
      </x:c>
      <x:c r="C7" s="3" t="n">
        <x:f>COUNTIFS(BDNS!$C$2:$C$128,A7,BDNS!$E$2:$E$128,"Subvención")</x:f>
        <x:v>1</x:v>
      </x:c>
      <x:c r="D7" s="6" t="n">
        <x:f>SUMIFS(BDNS!$F$2:$F$128,BDNS!$C$2:$C$128,A7,BDNS!$E$2:$E$128,"Subvención")</x:f>
        <x:v>19262</x:v>
      </x:c>
      <x:c r="E7" s="6" t="n">
        <x:f>SUMIFS(BDNS!$F$2:$F$128,BDNS!$C$2:$C$128,A7,BDNS!$E$2:$E$128,"Retribución eléctrica RECORE")</x:f>
        <x:v>0</x:v>
      </x:c>
      <x:c r="F7" s="3" t="str">
        <x:v>https://www.infosubvenciones.es/bdnstrans/api/concesiones/busqueda?vpd=GE&amp;beneficiario=14327000&amp;page=0&amp;pageSize=1000&amp;order=fechaConcesion&amp;direccion=desc</x:v>
      </x:c>
    </x:row>
    <x:row r="8" ht="58" customHeight="1">
      <x:c r="A8" s="3" t="str">
        <x:v>G11056249</x:v>
      </x:c>
      <x:c r="B8" s="3" t="str">
        <x:v>ECOLOGISTAS EN ACCION</x:v>
      </x:c>
      <x:c r="C8" s="3" t="n">
        <x:f>COUNTIFS(BDNS!$C$2:$C$128,A8,BDNS!$E$2:$E$128,"Subvención")</x:f>
        <x:v>1</x:v>
      </x:c>
      <x:c r="D8" s="6" t="n">
        <x:f>SUMIFS(BDNS!$F$2:$F$128,BDNS!$C$2:$C$128,A8,BDNS!$E$2:$E$128,"Subvención")</x:f>
        <x:v>718.78</x:v>
      </x:c>
      <x:c r="E8" s="6" t="n">
        <x:f>SUMIFS(BDNS!$F$2:$F$128,BDNS!$C$2:$C$128,A8,BDNS!$E$2:$E$128,"Retribución eléctrica RECORE")</x:f>
        <x:v>0</x:v>
      </x:c>
      <x:c r="F8" s="3" t="str">
        <x:v>https://www.infosubvenciones.es/bdnstrans/api/concesiones/busqueda?vpd=GE&amp;beneficiario=18322404&amp;page=0&amp;pageSize=1000&amp;order=fechaConcesion&amp;direccion=desc</x:v>
      </x:c>
    </x:row>
    <x:row r="9" ht="58" customHeight="1">
      <x:c r="A9" s="3" t="str">
        <x:v>G11488731</x:v>
      </x:c>
      <x:c r="B9" s="3" t="str">
        <x:v>ECOLOGISTAS EN ACCION CÁDIZ</x:v>
      </x:c>
      <x:c r="C9" s="3" t="n">
        <x:f>COUNTIFS(BDNS!$C$2:$C$128,A9,BDNS!$E$2:$E$128,"Subvención")</x:f>
        <x:v>1</x:v>
      </x:c>
      <x:c r="D9" s="6" t="n">
        <x:f>SUMIFS(BDNS!$F$2:$F$128,BDNS!$C$2:$C$128,A9,BDNS!$E$2:$E$128,"Subvención")</x:f>
        <x:v>1116.07</x:v>
      </x:c>
      <x:c r="E9" s="6" t="n">
        <x:f>SUMIFS(BDNS!$F$2:$F$128,BDNS!$C$2:$C$128,A9,BDNS!$E$2:$E$128,"Retribución eléctrica RECORE")</x:f>
        <x:v>0</x:v>
      </x:c>
      <x:c r="F9" s="3" t="str">
        <x:v>https://www.infosubvenciones.es/bdnstrans/api/concesiones/busqueda?vpd=GE&amp;beneficiario=5819564&amp;page=0&amp;pageSize=1000&amp;order=fechaConcesion&amp;direccion=desc</x:v>
      </x:c>
    </x:row>
    <x:row r="10" ht="58" customHeight="1">
      <x:c r="A10" s="3" t="str">
        <x:v>G13342746</x:v>
      </x:c>
      <x:c r="B10" s="3" t="str">
        <x:v>ECOLOGISTAS ACCION  CIUDAD REAL</x:v>
      </x:c>
      <x:c r="C10" s="3" t="n">
        <x:f>COUNTIFS(BDNS!$C$2:$C$128,A10,BDNS!$E$2:$E$128,"Subvención")</x:f>
        <x:v>1</x:v>
      </x:c>
      <x:c r="D10" s="6" t="n">
        <x:f>SUMIFS(BDNS!$F$2:$F$128,BDNS!$C$2:$C$128,A10,BDNS!$E$2:$E$128,"Subvención")</x:f>
        <x:v>2645.5</x:v>
      </x:c>
      <x:c r="E10" s="6" t="n">
        <x:f>SUMIFS(BDNS!$F$2:$F$128,BDNS!$C$2:$C$128,A10,BDNS!$E$2:$E$128,"Retribución eléctrica RECORE")</x:f>
        <x:v>0</x:v>
      </x:c>
      <x:c r="F10" s="3" t="str">
        <x:v>https://www.infosubvenciones.es/bdnstrans/api/concesiones/busqueda?vpd=GE&amp;beneficiario=5822752&amp;page=0&amp;pageSize=1000&amp;order=fechaConcesion&amp;direccion=desc</x:v>
      </x:c>
    </x:row>
    <x:row r="11" ht="58" customHeight="1">
      <x:c r="A11" s="3" t="str">
        <x:v>G14538771</x:v>
      </x:c>
      <x:c r="B11" s="3" t="str">
        <x:v>ASOC ECOLOGISTAS EN ACCIÓN</x:v>
      </x:c>
      <x:c r="C11" s="3" t="n">
        <x:f>COUNTIFS(BDNS!$C$2:$C$128,A11,BDNS!$E$2:$E$128,"Subvención")</x:f>
        <x:v>5</x:v>
      </x:c>
      <x:c r="D11" s="6" t="n">
        <x:f>SUMIFS(BDNS!$F$2:$F$128,BDNS!$C$2:$C$128,A11,BDNS!$E$2:$E$128,"Subvención")</x:f>
        <x:v>97073.18000000001</x:v>
      </x:c>
      <x:c r="E11" s="6" t="n">
        <x:f>SUMIFS(BDNS!$F$2:$F$128,BDNS!$C$2:$C$128,A11,BDNS!$E$2:$E$128,"Retribución eléctrica RECORE")</x:f>
        <x:v>0</x:v>
      </x:c>
      <x:c r="F11" s="3" t="str">
        <x:v>https://www.infosubvenciones.es/bdnstrans/api/concesiones/busqueda?vpd=GE&amp;beneficiario=9167281&amp;page=0&amp;pageSize=1000&amp;order=fechaConcesion&amp;direccion=desc</x:v>
      </x:c>
    </x:row>
    <x:row r="12" ht="58" customHeight="1">
      <x:c r="A12" s="3" t="str">
        <x:v>G16878688</x:v>
      </x:c>
      <x:c r="B12" s="3" t="str">
        <x:v>ASOC.ECOLOGIST.EN ACCIÓN SIERRA DE CÁDIZ</x:v>
      </x:c>
      <x:c r="C12" s="3" t="n">
        <x:f>COUNTIFS(BDNS!$C$2:$C$128,A12,BDNS!$E$2:$E$128,"Subvención")</x:f>
        <x:v>1</x:v>
      </x:c>
      <x:c r="D12" s="6" t="n">
        <x:f>SUMIFS(BDNS!$F$2:$F$128,BDNS!$C$2:$C$128,A12,BDNS!$E$2:$E$128,"Subvención")</x:f>
        <x:v>2550</x:v>
      </x:c>
      <x:c r="E12" s="6" t="n">
        <x:f>SUMIFS(BDNS!$F$2:$F$128,BDNS!$C$2:$C$128,A12,BDNS!$E$2:$E$128,"Retribución eléctrica RECORE")</x:f>
        <x:v>0</x:v>
      </x:c>
      <x:c r="F12" s="3" t="str">
        <x:v>https://www.infosubvenciones.es/bdnstrans/api/concesiones/busqueda?vpd=GE&amp;beneficiario=20936021&amp;page=0&amp;pageSize=1000&amp;order=fechaConcesion&amp;direccion=desc</x:v>
      </x:c>
    </x:row>
    <x:row r="13" ht="58" customHeight="1">
      <x:c r="A13" s="3" t="str">
        <x:v>G19663533</x:v>
      </x:c>
      <x:c r="B13" s="3" t="str">
        <x:v>ASOC GUADALFEO-ECOLOGISTAS EN ACCION</x:v>
      </x:c>
      <x:c r="C13" s="3" t="n">
        <x:f>COUNTIFS(BDNS!$C$2:$C$128,A13,BDNS!$E$2:$E$128,"Subvención")</x:f>
        <x:v>1</x:v>
      </x:c>
      <x:c r="D13" s="6" t="n">
        <x:f>SUMIFS(BDNS!$F$2:$F$128,BDNS!$C$2:$C$128,A13,BDNS!$E$2:$E$128,"Subvención")</x:f>
        <x:v>26197.26</x:v>
      </x:c>
      <x:c r="E13" s="6" t="n">
        <x:f>SUMIFS(BDNS!$F$2:$F$128,BDNS!$C$2:$C$128,A13,BDNS!$E$2:$E$128,"Retribución eléctrica RECORE")</x:f>
        <x:v>0</x:v>
      </x:c>
      <x:c r="F13" s="3" t="str">
        <x:v>https://www.infosubvenciones.es/bdnstrans/api/concesiones/busqueda?vpd=GE&amp;beneficiario=18384878&amp;page=0&amp;pageSize=1000&amp;order=fechaConcesion&amp;direccion=desc</x:v>
      </x:c>
    </x:row>
    <x:row r="14" ht="58" customHeight="1">
      <x:c r="A14" s="3" t="str">
        <x:v>G22322739</x:v>
      </x:c>
      <x:c r="B14" s="3" t="str">
        <x:v>ASOC DE VECINOS DE AINETO</x:v>
      </x:c>
      <x:c r="C14" s="3" t="n">
        <x:f>COUNTIFS(BDNS!$C$2:$C$128,A14,BDNS!$E$2:$E$128,"Subvención")</x:f>
        <x:v>1</x:v>
      </x:c>
      <x:c r="D14" s="6" t="n">
        <x:f>SUMIFS(BDNS!$F$2:$F$128,BDNS!$C$2:$C$128,A14,BDNS!$E$2:$E$128,"Subvención")</x:f>
        <x:v>6470.06</x:v>
      </x:c>
      <x:c r="E14" s="6" t="n">
        <x:f>SUMIFS(BDNS!$F$2:$F$128,BDNS!$C$2:$C$128,A14,BDNS!$E$2:$E$128,"Retribución eléctrica RECORE")</x:f>
        <x:v>0</x:v>
      </x:c>
      <x:c r="F14" s="3" t="str">
        <x:v>https://www.infosubvenciones.es/bdnstrans/api/concesiones/busqueda?vpd=GE&amp;beneficiario=5833242&amp;page=0&amp;pageSize=1000&amp;order=fechaConcesion&amp;direccion=desc</x:v>
      </x:c>
    </x:row>
    <x:row r="15" ht="58" customHeight="1">
      <x:c r="A15" s="3" t="str">
        <x:v>G26065912</x:v>
      </x:c>
      <x:c r="B15" s="3" t="str">
        <x:v>ASOC.ECOLOGISTA DE RIOJA-ERA-</x:v>
      </x:c>
      <x:c r="C15" s="3" t="n">
        <x:f>COUNTIFS(BDNS!$C$2:$C$128,A15,BDNS!$E$2:$E$128,"Subvención")</x:f>
        <x:v>4</x:v>
      </x:c>
      <x:c r="D15" s="6" t="n">
        <x:f>SUMIFS(BDNS!$F$2:$F$128,BDNS!$C$2:$C$128,A15,BDNS!$E$2:$E$128,"Subvención")</x:f>
        <x:v>8948.91</x:v>
      </x:c>
      <x:c r="E15" s="6" t="n">
        <x:f>SUMIFS(BDNS!$F$2:$F$128,BDNS!$C$2:$C$128,A15,BDNS!$E$2:$E$128,"Retribución eléctrica RECORE")</x:f>
        <x:v>0</x:v>
      </x:c>
      <x:c r="F15" s="3" t="str">
        <x:v>https://www.infosubvenciones.es/bdnstrans/api/concesiones/busqueda?vpd=GE&amp;beneficiario=5838424&amp;page=0&amp;pageSize=1000&amp;order=fechaConcesion&amp;direccion=desc</x:v>
      </x:c>
    </x:row>
    <x:row r="16" ht="58" customHeight="1">
      <x:c r="A16" s="3" t="str">
        <x:v>G30559439</x:v>
      </x:c>
      <x:c r="B16" s="3" t="str">
        <x:v>ECOLOGISTAS EN ACCIÓN REGIÓN MURCIANA</x:v>
      </x:c>
      <x:c r="C16" s="3" t="n">
        <x:f>COUNTIFS(BDNS!$C$2:$C$128,A16,BDNS!$E$2:$E$128,"Subvención")</x:f>
        <x:v>2</x:v>
      </x:c>
      <x:c r="D16" s="6" t="n">
        <x:f>SUMIFS(BDNS!$F$2:$F$128,BDNS!$C$2:$C$128,A16,BDNS!$E$2:$E$128,"Subvención")</x:f>
        <x:v>193087.96</x:v>
      </x:c>
      <x:c r="E16" s="6" t="n">
        <x:f>SUMIFS(BDNS!$F$2:$F$128,BDNS!$C$2:$C$128,A16,BDNS!$E$2:$E$128,"Retribución eléctrica RECORE")</x:f>
        <x:v>0</x:v>
      </x:c>
      <x:c r="F16" s="3" t="str">
        <x:v>https://www.infosubvenciones.es/bdnstrans/api/concesiones/busqueda?vpd=GE&amp;beneficiario=6490665&amp;page=0&amp;pageSize=1000&amp;order=fechaConcesion&amp;direccion=desc</x:v>
      </x:c>
    </x:row>
    <x:row r="17" ht="58" customHeight="1">
      <x:c r="A17" s="3" t="str">
        <x:v>G31364912</x:v>
      </x:c>
      <x:c r="B17" s="3" t="str">
        <x:v>GRUPO ECOLOGISTA DE ESTELLA. EKOLOGISTAK MARTXAN</x:v>
      </x:c>
      <x:c r="C17" s="3" t="n">
        <x:f>COUNTIFS(BDNS!$C$2:$C$128,A17,BDNS!$E$2:$E$128,"Subvención")</x:f>
        <x:v>3</x:v>
      </x:c>
      <x:c r="D17" s="6" t="n">
        <x:f>SUMIFS(BDNS!$F$2:$F$128,BDNS!$C$2:$C$128,A17,BDNS!$E$2:$E$128,"Subvención")</x:f>
        <x:v>2100</x:v>
      </x:c>
      <x:c r="E17" s="6" t="n">
        <x:f>SUMIFS(BDNS!$F$2:$F$128,BDNS!$C$2:$C$128,A17,BDNS!$E$2:$E$128,"Retribución eléctrica RECORE")</x:f>
        <x:v>0</x:v>
      </x:c>
      <x:c r="F17" s="3" t="str">
        <x:v>https://www.infosubvenciones.es/bdnstrans/api/concesiones/busqueda?vpd=GE&amp;beneficiario=10726115&amp;page=0&amp;pageSize=1000&amp;order=fechaConcesion&amp;direccion=desc</x:v>
      </x:c>
    </x:row>
    <x:row r="18" ht="58" customHeight="1">
      <x:c r="A18" s="3" t="str">
        <x:v>G33864364</x:v>
      </x:c>
      <x:c r="B18" s="3" t="str">
        <x:v>ECOLOXISTES N'ACION D'ASTURIES.</x:v>
      </x:c>
      <x:c r="C18" s="3" t="n">
        <x:f>COUNTIFS(BDNS!$C$2:$C$128,A18,BDNS!$E$2:$E$128,"Subvención")</x:f>
        <x:v>1</x:v>
      </x:c>
      <x:c r="D18" s="6" t="n">
        <x:f>SUMIFS(BDNS!$F$2:$F$128,BDNS!$C$2:$C$128,A18,BDNS!$E$2:$E$128,"Subvención")</x:f>
        <x:v>40000</x:v>
      </x:c>
      <x:c r="E18" s="6" t="n">
        <x:f>SUMIFS(BDNS!$F$2:$F$128,BDNS!$C$2:$C$128,A18,BDNS!$E$2:$E$128,"Retribución eléctrica RECORE")</x:f>
        <x:v>0</x:v>
      </x:c>
      <x:c r="F18" s="3" t="str">
        <x:v>https://www.infosubvenciones.es/bdnstrans/api/concesiones/busqueda?vpd=GE&amp;beneficiario=5846688&amp;page=0&amp;pageSize=1000&amp;order=fechaConcesion&amp;direccion=desc</x:v>
      </x:c>
    </x:row>
    <x:row r="19" ht="58" customHeight="1">
      <x:c r="A19" s="3" t="str">
        <x:v>G35138452</x:v>
      </x:c>
      <x:c r="B19" s="3" t="str">
        <x:v>GRUPO ECOLÓGICO LA VINCA ECOLOGISTAS EN ACCIÓN</x:v>
      </x:c>
      <x:c r="C19" s="3" t="n">
        <x:f>COUNTIFS(BDNS!$C$2:$C$128,A19,BDNS!$E$2:$E$128,"Subvención")</x:f>
        <x:v>1</x:v>
      </x:c>
      <x:c r="D19" s="6" t="n">
        <x:f>SUMIFS(BDNS!$F$2:$F$128,BDNS!$C$2:$C$128,A19,BDNS!$E$2:$E$128,"Subvención")</x:f>
        <x:v>2000</x:v>
      </x:c>
      <x:c r="E19" s="6" t="n">
        <x:f>SUMIFS(BDNS!$F$2:$F$128,BDNS!$C$2:$C$128,A19,BDNS!$E$2:$E$128,"Retribución eléctrica RECORE")</x:f>
        <x:v>0</x:v>
      </x:c>
      <x:c r="F19" s="3" t="str">
        <x:v>https://www.infosubvenciones.es/bdnstrans/api/concesiones/busqueda?vpd=GE&amp;beneficiario=7534105&amp;page=0&amp;pageSize=1000&amp;order=fechaConcesion&amp;direccion=desc</x:v>
      </x:c>
    </x:row>
    <x:row r="20" ht="58" customHeight="1">
      <x:c r="A20" s="3" t="str">
        <x:v>G35261049</x:v>
      </x:c>
      <x:c r="B20" s="3" t="str">
        <x:v>AS. ECOLOGISTA TURCON DE EL</x:v>
      </x:c>
      <x:c r="C20" s="3" t="n">
        <x:f>COUNTIFS(BDNS!$C$2:$C$128,A20,BDNS!$E$2:$E$128,"Subvención")</x:f>
        <x:v>11</x:v>
      </x:c>
      <x:c r="D20" s="6" t="n">
        <x:f>SUMIFS(BDNS!$F$2:$F$128,BDNS!$C$2:$C$128,A20,BDNS!$E$2:$E$128,"Subvención")</x:f>
        <x:v>74116</x:v>
      </x:c>
      <x:c r="E20" s="6" t="n">
        <x:f>SUMIFS(BDNS!$F$2:$F$128,BDNS!$C$2:$C$128,A20,BDNS!$E$2:$E$128,"Retribución eléctrica RECORE")</x:f>
        <x:v>0</x:v>
      </x:c>
      <x:c r="F20" s="3" t="str">
        <x:v>https://www.infosubvenciones.es/bdnstrans/api/concesiones/busqueda?vpd=GE&amp;beneficiario=5847893&amp;page=0&amp;pageSize=1000&amp;order=fechaConcesion&amp;direccion=desc</x:v>
      </x:c>
    </x:row>
    <x:row r="21" ht="58" customHeight="1">
      <x:c r="A21" s="3" t="str">
        <x:v>G35308873</x:v>
      </x:c>
      <x:c r="B21" s="3" t="str">
        <x:v>FEDERACION BEN MAGEC-ECOLOGISTAS EN ACCION</x:v>
      </x:c>
      <x:c r="C21" s="3" t="n">
        <x:f>COUNTIFS(BDNS!$C$2:$C$128,A21,BDNS!$E$2:$E$128,"Subvención")</x:f>
        <x:v>8</x:v>
      </x:c>
      <x:c r="D21" s="6" t="n">
        <x:f>SUMIFS(BDNS!$F$2:$F$128,BDNS!$C$2:$C$128,A21,BDNS!$E$2:$E$128,"Subvención")</x:f>
        <x:v>46252.5</x:v>
      </x:c>
      <x:c r="E21" s="6" t="n">
        <x:f>SUMIFS(BDNS!$F$2:$F$128,BDNS!$C$2:$C$128,A21,BDNS!$E$2:$E$128,"Retribución eléctrica RECORE")</x:f>
        <x:v>0</x:v>
      </x:c>
      <x:c r="F21" s="3" t="str">
        <x:v>https://www.infosubvenciones.es/bdnstrans/api/concesiones/busqueda?vpd=GE&amp;beneficiario=7754044&amp;page=0&amp;pageSize=1000&amp;order=fechaConcesion&amp;direccion=desc</x:v>
      </x:c>
    </x:row>
    <x:row r="22" ht="58" customHeight="1">
      <x:c r="A22" s="3" t="str">
        <x:v>G38478434</x:v>
      </x:c>
      <x:c r="B22" s="3" t="str">
        <x:v>ASOC COORDINADORA EL RINCON-ECOLOGISTAS EN ACCION</x:v>
      </x:c>
      <x:c r="C22" s="3" t="n">
        <x:f>COUNTIFS(BDNS!$C$2:$C$128,A22,BDNS!$E$2:$E$128,"Subvención")</x:f>
        <x:v>4</x:v>
      </x:c>
      <x:c r="D22" s="6" t="n">
        <x:f>SUMIFS(BDNS!$F$2:$F$128,BDNS!$C$2:$C$128,A22,BDNS!$E$2:$E$128,"Subvención")</x:f>
        <x:v>24000</x:v>
      </x:c>
      <x:c r="E22" s="6" t="n">
        <x:f>SUMIFS(BDNS!$F$2:$F$128,BDNS!$C$2:$C$128,A22,BDNS!$E$2:$E$128,"Retribución eléctrica RECORE")</x:f>
        <x:v>0</x:v>
      </x:c>
      <x:c r="F22" s="3" t="str">
        <x:v>https://www.infosubvenciones.es/bdnstrans/api/concesiones/busqueda?vpd=GE&amp;beneficiario=16133466&amp;page=0&amp;pageSize=1000&amp;order=fechaConcesion&amp;direccion=desc</x:v>
      </x:c>
    </x:row>
    <x:row r="23" ht="58" customHeight="1">
      <x:c r="A23" s="3" t="str">
        <x:v>G39461603</x:v>
      </x:c>
      <x:c r="B23" s="3" t="str">
        <x:v>ECOLOGISTAS EN ACCION CANTABRIA</x:v>
      </x:c>
      <x:c r="C23" s="3" t="n">
        <x:f>COUNTIFS(BDNS!$C$2:$C$128,A23,BDNS!$E$2:$E$128,"Subvención")</x:f>
        <x:v>1</x:v>
      </x:c>
      <x:c r="D23" s="6" t="n">
        <x:f>SUMIFS(BDNS!$F$2:$F$128,BDNS!$C$2:$C$128,A23,BDNS!$E$2:$E$128,"Subvención")</x:f>
        <x:v>6000</x:v>
      </x:c>
      <x:c r="E23" s="6" t="n">
        <x:f>SUMIFS(BDNS!$F$2:$F$128,BDNS!$C$2:$C$128,A23,BDNS!$E$2:$E$128,"Retribución eléctrica RECORE")</x:f>
        <x:v>0</x:v>
      </x:c>
      <x:c r="F23" s="3" t="str">
        <x:v>https://www.infosubvenciones.es/bdnstrans/api/concesiones/busqueda?vpd=GE&amp;beneficiario=5853125&amp;page=0&amp;pageSize=1000&amp;order=fechaConcesion&amp;direccion=desc</x:v>
      </x:c>
    </x:row>
    <x:row r="24" ht="58" customHeight="1">
      <x:c r="A24" s="3" t="str">
        <x:v>G41251463</x:v>
      </x:c>
      <x:c r="B24" s="3" t="str">
        <x:v>ASOC ALCARAYON ECOLOGISTAS EN ACCION</x:v>
      </x:c>
      <x:c r="C24" s="3" t="n">
        <x:f>COUNTIFS(BDNS!$C$2:$C$128,A24,BDNS!$E$2:$E$128,"Subvención")</x:f>
        <x:v>2</x:v>
      </x:c>
      <x:c r="D24" s="6" t="n">
        <x:f>SUMIFS(BDNS!$F$2:$F$128,BDNS!$C$2:$C$128,A24,BDNS!$E$2:$E$128,"Subvención")</x:f>
        <x:v>3000</x:v>
      </x:c>
      <x:c r="E24" s="6" t="n">
        <x:f>SUMIFS(BDNS!$F$2:$F$128,BDNS!$C$2:$C$128,A24,BDNS!$E$2:$E$128,"Retribución eléctrica RECORE")</x:f>
        <x:v>0</x:v>
      </x:c>
      <x:c r="F24" s="3" t="str">
        <x:v>https://www.infosubvenciones.es/bdnstrans/api/concesiones/busqueda?vpd=GE&amp;beneficiario=5854957&amp;page=0&amp;pageSize=1000&amp;order=fechaConcesion&amp;direccion=desc</x:v>
      </x:c>
    </x:row>
    <x:row r="25" ht="58" customHeight="1">
      <x:c r="A25" s="3" t="str">
        <x:v>G43988054</x:v>
      </x:c>
      <x:c r="B25" s="3" t="str">
        <x:v>GRUP ECOLOGISTA TARRAGONA I EBRE - ECOLOGISTES EN ACCIO</x:v>
      </x:c>
      <x:c r="C25" s="3" t="n">
        <x:f>COUNTIFS(BDNS!$C$2:$C$128,A25,BDNS!$E$2:$E$128,"Subvención")</x:f>
        <x:v>1</x:v>
      </x:c>
      <x:c r="D25" s="6" t="n">
        <x:f>SUMIFS(BDNS!$F$2:$F$128,BDNS!$C$2:$C$128,A25,BDNS!$E$2:$E$128,"Subvención")</x:f>
        <x:v>15000</x:v>
      </x:c>
      <x:c r="E25" s="6" t="n">
        <x:f>SUMIFS(BDNS!$F$2:$F$128,BDNS!$C$2:$C$128,A25,BDNS!$E$2:$E$128,"Retribución eléctrica RECORE")</x:f>
        <x:v>0</x:v>
      </x:c>
      <x:c r="F25" s="3" t="str">
        <x:v>https://www.infosubvenciones.es/bdnstrans/api/concesiones/busqueda?vpd=GE&amp;beneficiario=5858561&amp;page=0&amp;pageSize=1000&amp;order=fechaConcesion&amp;direccion=desc</x:v>
      </x:c>
    </x:row>
    <x:row r="26" ht="58" customHeight="1">
      <x:c r="A26" s="3" t="str">
        <x:v>G45279080</x:v>
      </x:c>
      <x:c r="B26" s="3" t="str">
        <x:v>ACMADEN</x:v>
      </x:c>
      <x:c r="C26" s="3" t="n">
        <x:f>COUNTIFS(BDNS!$C$2:$C$128,A26,BDNS!$E$2:$E$128,"Subvención")</x:f>
        <x:v>5</x:v>
      </x:c>
      <x:c r="D26" s="6" t="n">
        <x:f>SUMIFS(BDNS!$F$2:$F$128,BDNS!$C$2:$C$128,A26,BDNS!$E$2:$E$128,"Subvención")</x:f>
        <x:v>25000</x:v>
      </x:c>
      <x:c r="E26" s="6" t="n">
        <x:f>SUMIFS(BDNS!$F$2:$F$128,BDNS!$C$2:$C$128,A26,BDNS!$E$2:$E$128,"Retribución eléctrica RECORE")</x:f>
        <x:v>0</x:v>
      </x:c>
      <x:c r="F26" s="3" t="str">
        <x:v>https://www.infosubvenciones.es/bdnstrans/api/concesiones/busqueda?vpd=GE&amp;beneficiario=5860081&amp;page=0&amp;pageSize=1000&amp;order=fechaConcesion&amp;direccion=desc</x:v>
      </x:c>
    </x:row>
    <x:row r="27" ht="58" customHeight="1">
      <x:c r="A27" s="3" t="str">
        <x:v>G47064423</x:v>
      </x:c>
      <x:c r="B27" s="3" t="str">
        <x:v>ASOCIACIÓN ECOLOGISTAS EN ACCIÓN DE VALLADOLID</x:v>
      </x:c>
      <x:c r="C27" s="3" t="n">
        <x:f>COUNTIFS(BDNS!$C$2:$C$128,A27,BDNS!$E$2:$E$128,"Subvención")</x:f>
        <x:v>1</x:v>
      </x:c>
      <x:c r="D27" s="6" t="n">
        <x:f>SUMIFS(BDNS!$F$2:$F$128,BDNS!$C$2:$C$128,A27,BDNS!$E$2:$E$128,"Subvención")</x:f>
        <x:v>19967.25</x:v>
      </x:c>
      <x:c r="E27" s="6" t="n">
        <x:f>SUMIFS(BDNS!$F$2:$F$128,BDNS!$C$2:$C$128,A27,BDNS!$E$2:$E$128,"Retribución eléctrica RECORE")</x:f>
        <x:v>0</x:v>
      </x:c>
      <x:c r="F27" s="3" t="str">
        <x:v>https://www.infosubvenciones.es/bdnstrans/api/concesiones/busqueda?vpd=GE&amp;beneficiario=18919351&amp;page=0&amp;pageSize=1000&amp;order=fechaConcesion&amp;direccion=desc</x:v>
      </x:c>
    </x:row>
    <x:row r="28" ht="58" customHeight="1">
      <x:c r="A28" s="3" t="str">
        <x:v>G53441275</x:v>
      </x:c>
      <x:c r="B28" s="3" t="str">
        <x:v>ECOLOGISTES EN ACCIÓ DEL PAIS VALENCIA</x:v>
      </x:c>
      <x:c r="C28" s="3" t="n">
        <x:f>COUNTIFS(BDNS!$C$2:$C$128,A28,BDNS!$E$2:$E$128,"Subvención")</x:f>
        <x:v>1</x:v>
      </x:c>
      <x:c r="D28" s="6" t="n">
        <x:f>SUMIFS(BDNS!$F$2:$F$128,BDNS!$C$2:$C$128,A28,BDNS!$E$2:$E$128,"Subvención")</x:f>
        <x:v>1566.75</x:v>
      </x:c>
      <x:c r="E28" s="6" t="n">
        <x:f>SUMIFS(BDNS!$F$2:$F$128,BDNS!$C$2:$C$128,A28,BDNS!$E$2:$E$128,"Retribución eléctrica RECORE")</x:f>
        <x:v>0</x:v>
      </x:c>
      <x:c r="F28" s="3" t="str">
        <x:v>https://www.infosubvenciones.es/bdnstrans/api/concesiones/busqueda?vpd=GE&amp;beneficiario=5869581&amp;page=0&amp;pageSize=1000&amp;order=fechaConcesion&amp;direccion=desc</x:v>
      </x:c>
    </x:row>
    <x:row r="29" ht="58" customHeight="1">
      <x:c r="A29" s="3" t="str">
        <x:v>G54088042</x:v>
      </x:c>
      <x:c r="B29" s="3" t="str">
        <x:v>COLLA ECOLOGISTA EL CAMPANÀ</x:v>
      </x:c>
      <x:c r="C29" s="3" t="n">
        <x:f>COUNTIFS(BDNS!$C$2:$C$128,A29,BDNS!$E$2:$E$128,"Subvención")</x:f>
        <x:v>3</x:v>
      </x:c>
      <x:c r="D29" s="6" t="n">
        <x:f>SUMIFS(BDNS!$F$2:$F$128,BDNS!$C$2:$C$128,A29,BDNS!$E$2:$E$128,"Subvención")</x:f>
        <x:v>3071.8</x:v>
      </x:c>
      <x:c r="E29" s="6" t="n">
        <x:f>SUMIFS(BDNS!$F$2:$F$128,BDNS!$C$2:$C$128,A29,BDNS!$E$2:$E$128,"Retribución eléctrica RECORE")</x:f>
        <x:v>0</x:v>
      </x:c>
      <x:c r="F29" s="3" t="str">
        <x:v>https://www.infosubvenciones.es/bdnstrans/api/concesiones/busqueda?vpd=GE&amp;beneficiario=7355420&amp;page=0&amp;pageSize=1000&amp;order=fechaConcesion&amp;direccion=desc</x:v>
      </x:c>
    </x:row>
    <x:row r="30" ht="58" customHeight="1">
      <x:c r="A30" s="3" t="str">
        <x:v>G60412269</x:v>
      </x:c>
      <x:c r="B30" s="3" t="str">
        <x:v>GRUP DE MEDI AMBIENT DE MIR - ECOLOGISTES EN ACCIÓ DE CATALUNYA</x:v>
      </x:c>
      <x:c r="C30" s="3" t="n">
        <x:f>COUNTIFS(BDNS!$C$2:$C$128,A30,BDNS!$E$2:$E$128,"Subvención")</x:f>
        <x:v>1</x:v>
      </x:c>
      <x:c r="D30" s="6" t="n">
        <x:f>SUMIFS(BDNS!$F$2:$F$128,BDNS!$C$2:$C$128,A30,BDNS!$E$2:$E$128,"Subvención")</x:f>
        <x:v>97.92</x:v>
      </x:c>
      <x:c r="E30" s="6" t="n">
        <x:f>SUMIFS(BDNS!$F$2:$F$128,BDNS!$C$2:$C$128,A30,BDNS!$E$2:$E$128,"Retribución eléctrica RECORE")</x:f>
        <x:v>0</x:v>
      </x:c>
      <x:c r="F30" s="3" t="str">
        <x:v>https://www.infosubvenciones.es/bdnstrans/api/concesiones/busqueda?vpd=GE&amp;beneficiario=5875594&amp;page=0&amp;pageSize=1000&amp;order=fechaConcesion&amp;direccion=desc</x:v>
      </x:c>
    </x:row>
    <x:row r="31" ht="58" customHeight="1">
      <x:c r="A31" s="3" t="str">
        <x:v>G62110325</x:v>
      </x:c>
      <x:c r="B31" s="3" t="str">
        <x:v>ECOLOGISTES EN ACCIÓ DE CATALUNYA ECOLOGISTES EN ACCIÓ DE CATALUNYA</x:v>
      </x:c>
      <x:c r="C31" s="3" t="n">
        <x:f>COUNTIFS(BDNS!$C$2:$C$128,A31,BDNS!$E$2:$E$128,"Subvención")</x:f>
        <x:v>2</x:v>
      </x:c>
      <x:c r="D31" s="6" t="n">
        <x:f>SUMIFS(BDNS!$F$2:$F$128,BDNS!$C$2:$C$128,A31,BDNS!$E$2:$E$128,"Subvención")</x:f>
        <x:v>284065.41000000003</x:v>
      </x:c>
      <x:c r="E31" s="6" t="n">
        <x:f>SUMIFS(BDNS!$F$2:$F$128,BDNS!$C$2:$C$128,A31,BDNS!$E$2:$E$128,"Retribución eléctrica RECORE")</x:f>
        <x:v>0</x:v>
      </x:c>
      <x:c r="F31" s="3" t="str">
        <x:v>https://www.infosubvenciones.es/bdnstrans/api/concesiones/busqueda?vpd=GE&amp;beneficiario=5877387&amp;page=0&amp;pageSize=1000&amp;order=fechaConcesion&amp;direccion=desc</x:v>
      </x:c>
    </x:row>
    <x:row r="32" ht="58" customHeight="1">
      <x:c r="A32" s="3" t="str">
        <x:v>G78423795</x:v>
      </x:c>
      <x:c r="B32" s="3" t="str">
        <x:v>ECOLOGISTAS EN ACCIÓN CODA</x:v>
      </x:c>
      <x:c r="C32" s="3" t="n">
        <x:f>COUNTIFS(BDNS!$C$2:$C$128,A32,BDNS!$E$2:$E$128,"Subvención")</x:f>
        <x:v>23</x:v>
      </x:c>
      <x:c r="D32" s="6" t="n">
        <x:f>SUMIFS(BDNS!$F$2:$F$128,BDNS!$C$2:$C$128,A32,BDNS!$E$2:$E$128,"Subvención")</x:f>
        <x:v>4699296.28</x:v>
      </x:c>
      <x:c r="E32" s="6" t="n">
        <x:f>SUMIFS(BDNS!$F$2:$F$128,BDNS!$C$2:$C$128,A32,BDNS!$E$2:$E$128,"Retribución eléctrica RECORE")</x:f>
        <x:v>16340.639999999998</x:v>
      </x:c>
      <x:c r="F32" s="3" t="str">
        <x:v>https://www.infosubvenciones.es/bdnstrans/api/concesiones/busqueda?vpd=GE&amp;beneficiario=5885297&amp;page=0&amp;pageSize=1000&amp;order=fechaConcesion&amp;direccion=desc</x:v>
      </x:c>
    </x:row>
    <x:row r="33" ht="58" customHeight="1">
      <x:c r="A33" s="3" t="str">
        <x:v>G78574787</x:v>
      </x:c>
      <x:c r="B33" s="3" t="str">
        <x:v>AEDENAT</x:v>
      </x:c>
      <x:c r="C33" s="3" t="n">
        <x:f>COUNTIFS(BDNS!$C$2:$C$128,A33,BDNS!$E$2:$E$128,"Subvención")</x:f>
        <x:v>6</x:v>
      </x:c>
      <x:c r="D33" s="6" t="n">
        <x:f>SUMIFS(BDNS!$F$2:$F$128,BDNS!$C$2:$C$128,A33,BDNS!$E$2:$E$128,"Subvención")</x:f>
        <x:v>15100</x:v>
      </x:c>
      <x:c r="E33" s="6" t="n">
        <x:f>SUMIFS(BDNS!$F$2:$F$128,BDNS!$C$2:$C$128,A33,BDNS!$E$2:$E$128,"Retribución eléctrica RECORE")</x:f>
        <x:v>0</x:v>
      </x:c>
      <x:c r="F33" s="3" t="str">
        <x:v>https://www.infosubvenciones.es/bdnstrans/api/concesiones/busqueda?vpd=GE&amp;beneficiario=5885402&amp;page=0&amp;pageSize=1000&amp;order=fechaConcesion&amp;direccion=desc</x:v>
      </x:c>
    </x:row>
    <x:row r="34" ht="58" customHeight="1">
      <x:c r="A34" s="3" t="str">
        <x:v>G91007666</x:v>
      </x:c>
      <x:c r="B34" s="3" t="str">
        <x:v>ECOLOGISTAS EN ACCION</x:v>
      </x:c>
      <x:c r="C34" s="3" t="n">
        <x:f>COUNTIFS(BDNS!$C$2:$C$128,A34,BDNS!$E$2:$E$128,"Subvención")</x:f>
        <x:v>0</x:v>
      </x:c>
      <x:c r="D34" s="6" t="n">
        <x:f>SUMIFS(BDNS!$F$2:$F$128,BDNS!$C$2:$C$128,A34,BDNS!$E$2:$E$128,"Subvención")</x:f>
        <x:v>0</x:v>
      </x:c>
      <x:c r="E34" s="6" t="n">
        <x:f>SUMIFS(BDNS!$F$2:$F$128,BDNS!$C$2:$C$128,A34,BDNS!$E$2:$E$128,"Retribución eléctrica RECORE")</x:f>
        <x:v>9127.32</x:v>
      </x:c>
      <x:c r="F34" s="3" t="str">
        <x:v>https://www.infosubvenciones.es/bdnstrans/api/concesiones/busqueda?vpd=GE&amp;beneficiario=5890610&amp;page=0&amp;pageSize=1000&amp;order=fechaConcesion&amp;direccion=desc</x:v>
      </x:c>
    </x:row>
    <x:row r="35" ht="58" customHeight="1">
      <x:c r="A35" s="3" t="str">
        <x:v>G95136115</x:v>
      </x:c>
      <x:c r="B35" s="3" t="str">
        <x:v>EKOLOGISTAK MARTXAN</x:v>
      </x:c>
      <x:c r="C35" s="3" t="n">
        <x:f>COUNTIFS(BDNS!$C$2:$C$128,A35,BDNS!$E$2:$E$128,"Subvención")</x:f>
        <x:v>10</x:v>
      </x:c>
      <x:c r="D35" s="6" t="n">
        <x:f>SUMIFS(BDNS!$F$2:$F$128,BDNS!$C$2:$C$128,A35,BDNS!$E$2:$E$128,"Subvención")</x:f>
        <x:v>41442.19</x:v>
      </x:c>
      <x:c r="E35" s="6" t="n">
        <x:f>SUMIFS(BDNS!$F$2:$F$128,BDNS!$C$2:$C$128,A35,BDNS!$E$2:$E$128,"Retribución eléctrica RECORE")</x:f>
        <x:v>0</x:v>
      </x:c>
      <x:c r="F35" s="3" t="str">
        <x:v>https://www.infosubvenciones.es/bdnstrans/api/concesiones/busqueda?vpd=GE&amp;beneficiario=5892898&amp;page=0&amp;pageSize=1000&amp;order=fechaConcesion&amp;direccion=desc</x:v>
      </x:c>
    </x:row>
    <x:row r="36" ht="58" customHeight="1">
      <x:c r="A36" s="3" t="str">
        <x:v>G97060685</x:v>
      </x:c>
      <x:c r="B36" s="3" t="str">
        <x:v>ECOLOGISTAS EN ACCIÓN LA SERRANÍA</x:v>
      </x:c>
      <x:c r="C36" s="3" t="n">
        <x:f>COUNTIFS(BDNS!$C$2:$C$128,A36,BDNS!$E$2:$E$128,"Subvención")</x:f>
        <x:v>1</x:v>
      </x:c>
      <x:c r="D36" s="6" t="n">
        <x:f>SUMIFS(BDNS!$F$2:$F$128,BDNS!$C$2:$C$128,A36,BDNS!$E$2:$E$128,"Subvención")</x:f>
        <x:v>8000</x:v>
      </x:c>
      <x:c r="E36" s="6" t="n">
        <x:f>SUMIFS(BDNS!$F$2:$F$128,BDNS!$C$2:$C$128,A36,BDNS!$E$2:$E$128,"Retribución eléctrica RECORE")</x:f>
        <x:v>0</x:v>
      </x:c>
      <x:c r="F36" s="3" t="str">
        <x:v>https://www.infosubvenciones.es/bdnstrans/api/concesiones/busqueda?vpd=GE&amp;beneficiario=7279623&amp;page=0&amp;pageSize=1000&amp;order=fechaConcesion&amp;direccion=desc</x:v>
      </x:c>
    </x:row>
    <x:row r="37" ht="58" customHeight="1">
      <x:c r="A37" s="3" t="str">
        <x:v>V06540009</x:v>
      </x:c>
      <x:c r="B37" s="3" t="str">
        <x:v>FEDERACION ECOLOGISTAS EN ACCION DE EXTREMADURA</x:v>
      </x:c>
      <x:c r="C37" s="3" t="n">
        <x:f>COUNTIFS(BDNS!$C$2:$C$128,A37,BDNS!$E$2:$E$128,"Subvención")</x:f>
        <x:v>1</x:v>
      </x:c>
      <x:c r="D37" s="6" t="n">
        <x:f>SUMIFS(BDNS!$F$2:$F$128,BDNS!$C$2:$C$128,A37,BDNS!$E$2:$E$128,"Subvención")</x:f>
        <x:v>17039.6</x:v>
      </x:c>
      <x:c r="E37" s="6" t="n">
        <x:f>SUMIFS(BDNS!$F$2:$F$128,BDNS!$C$2:$C$128,A37,BDNS!$E$2:$E$128,"Retribución eléctrica RECORE")</x:f>
        <x:v>0</x:v>
      </x:c>
      <x:c r="F37" s="3" t="str">
        <x:v>https://www.infosubvenciones.es/bdnstrans/api/concesiones/busqueda?vpd=GE&amp;beneficiario=7733610&amp;page=0&amp;pageSize=1000&amp;order=fechaConcesion&amp;direccion=desc</x:v>
      </x:c>
    </x:row>
  </x:sheetData>
  <x:pageMargins left="0.7" right="0.7" top="0.75" bottom="0.75" header="0.3" footer="0.3"/>
  <x:tableParts count="1">
    <x:tablePart xmlns:r="http://schemas.openxmlformats.org/officeDocument/2006/relationships" r:id="Rbc1125e0585040de"/>
  </x:tableParts>
</x:worksheet>
</file>

<file path=xl/worksheets/sheet6.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4" hidden="0" customWidth="1"/>
    <x:col min="2" max="2" width="135" hidden="0" customWidth="1"/>
  </x:cols>
  <x:sheetData>
    <x:row r="1" ht="32" customHeight="1">
      <x:c r="A1" s="5" t="str">
        <x:v>Criterio</x:v>
      </x:c>
      <x:c r="B1" s="5" t="str">
        <x:v>Aplicación</x:v>
      </x:c>
    </x:row>
    <x:row r="2" ht="58" customHeight="1">
      <x:c r="A2" s="3" t="str">
        <x:v>Fecha de consulta</x:v>
      </x:c>
      <x:c r="B2" s="3" t="str">
        <x:v>28 de octubre de 2026. Comparación con la consulta del 9 de octubre de 2026. Fotografía de la información publicada, no certificación histórica exhaustiva.</x:v>
      </x:c>
    </x:row>
    <x:row r="3" ht="58" customHeight="1">
      <x:c r="A3" s="3" t="str">
        <x:v>Alcance</x:v>
      </x:c>
      <x:c r="B3" s="3" t="str">
        <x:v>Búsqueda estatal, autonómica y local, sin límite inicial de antigüedad. La BDNS recuperada contiene concesiones de 2022–2026; el corpus complementario abarca publicaciones de 2000–2026.</x:v>
      </x:c>
    </x:row>
    <x:row r="4" ht="58" customHeight="1">
      <x:c r="A4" s="3" t="str">
        <x:v>Qué mide el subtotal</x:v>
      </x:c>
      <x:c r="B4" s="3" t="str">
        <x:v>Suma de importes de 118 registros únicos de concesión BDNS, excluidas 9 retribuciones RECORE. No significa dinero efectivamente cobrado, ingresos netos ni total histórico de la confederación.</x:v>
      </x:c>
    </x:row>
    <x:row r="5" ht="58" customHeight="1">
      <x:c r="A5" s="3" t="str">
        <x:v>Identidad</x:v>
      </x:c>
      <x:c r="B5" s="3" t="str">
        <x:v>Se conservan 36 NIF distintos. Incluye CODA, federaciones y grupos territoriales: no se tratan como una sola persona jurídica.</x:v>
      </x:c>
    </x:row>
    <x:row r="6" ht="58" customHeight="1">
      <x:c r="A6" s="3" t="str">
        <x:v>Variantes buscadas</x:v>
      </x:c>
      <x:c r="B6" s="3" t="str">
        <x:v>Ecologistas, Ecologistes, Ecoloxistas, Ecoloxistes, Ekologistak; CODA, AEDENAT, ACMADEN, AGADEN, Ben Magec, Guelaya, Turcón, La Carrasca, ERA, El Campanà, entre otras variantes y NIF.</x:v>
      </x:c>
    </x:row>
    <x:row r="7" ht="58" customHeight="1">
      <x:c r="A7" s="3" t="str">
        <x:v>Vinculación de nombres históricos</x:v>
      </x:c>
      <x:c r="B7" s="3" t="str">
        <x:v>ACMADEN figura como Ecologistas en Acción en actas de Toledo. ERA aparece como Ecologistas en Acción (ERA-ADENAT) en el BOR. Turcón, La Carrasca y El Campanà se identifican como Ecologistas en Acción en sus páginas propias. No se ha reconstruido la fecha de adhesión de cada grupo.</x:v>
      </x:c>
    </x:row>
    <x:row r="8" ht="58" customHeight="1">
      <x:c r="A8" s="3" t="str">
        <x:v>Fuente de las concesiones BDNS</x:v>
      </x:c>
      <x:c r="B8" s="3" t="str">
        <x:v>Se repitieron las consultas oficiales por idPersona de los 36 beneficiarios: 36 respuestas completas, sin errores ni páginas pendientes. Se conservan JSON íntegros, fechas de consulta y códigos SB. Comparación: una nueva concesión, un cambio de importe y ningún ID anterior desaparecido.</x:v>
      </x:c>
    </x:row>
    <x:row r="9" ht="58" customHeight="1">
      <x:c r="A9" s="3" t="str">
        <x:v>Control de duplicados</x:v>
      </x:c>
      <x:c r="B9" s="3" t="str">
        <x:v>No hay claves repetidas de NIF/convocatoria/fecha/importe en BDNS. Mismo NIF y convocatoria con importes diferentes se mantienen como registros distintos: no equivalen necesariamente a proyectos diferentes.</x:v>
      </x:c>
    </x:row>
    <x:row r="10" ht="58" customHeight="1">
      <x:c r="A10" s="3" t="str">
        <x:v>Documentos complementarios</x:v>
      </x:c>
      <x:c r="B10" s="3" t="str">
        <x:v>La hoja Documentos contiene boletines, cuentas anuales, resoluciones, actas y fichas oficiales. Desglose documental contiene menciones económicas; incluye corroboraciones de BDNS y previsiones. No sumar la columna importe para un total de ayudas.</x:v>
      </x:c>
    </x:row>
    <x:row r="11" ht="58" customHeight="1">
      <x:c r="A11" s="3" t="str">
        <x:v>Estados administrativos</x:v>
      </x:c>
      <x:c r="B11" s="3" t="str">
        <x:v>Se distingue concesión, obligación reconocida, pago, norma de concesión directa, previsión, convenio, solicitud admitida y denegación. La concesión no acredita por sí sola pago ni justificación final.</x:v>
      </x:c>
    </x:row>
    <x:row r="12" ht="58" customHeight="1">
      <x:c r="A12" s="3" t="str">
        <x:v>RECORE</x:v>
      </x:c>
      <x:c r="B12" s="3" t="str">
        <x:v>Nueve registros de retribución de productores eléctricos se conservan y se separan del subtotal de subvenciones a actividades.</x:v>
      </x:c>
    </x:row>
    <x:row r="13" ht="58" customHeight="1">
      <x:c r="A13" s="3" t="str">
        <x:v>Pesetas</x:v>
      </x:c>
      <x:c r="B13" s="3" t="str">
        <x:v>ESP identifica pesetas. Se mantiene la unidad original; cuando el BOJA ofrece equivalencia en euros se recoge esa equivalencia. No se mezclan pesetas y euros.</x:v>
      </x:c>
    </x:row>
    <x:row r="14" ht="58" customHeight="1">
      <x:c r="A14" s="3" t="str">
        <x:v>Duplicado detectado en BOJA</x:v>
      </x:c>
      <x:c r="B14" s="3" t="str">
        <x:v>BOJA 2001/136/38 repite dos veces el expediente 696/01 por 55.214,98 euros. Solo se desglosa una vez.</x:v>
      </x:c>
    </x:row>
    <x:row r="15" ht="58" customHeight="1">
      <x:c r="A15" s="3" t="str">
        <x:v>Otras exclusiones</x:v>
      </x:c>
      <x:c r="B15" s="3" t="str">
        <x:v>GETE 2022: denegación; Aineto 2020: fuera de plazo; Guelaya 2022: admisión a trámite; cooperación catalana: cuantía del programa compartido no atribuida a la entidad. No confundir GEPEC/Ecologistes de Catalunya con Ecologistes en Acció.</x:v>
      </x:c>
    </x:row>
    <x:row r="16" ht="58" customHeight="1">
      <x:c r="A16" s="3" t="str">
        <x:v>Accesos incompletos</x:v>
      </x:c>
      <x:c r="B16" s="3" t="str">
        <x:v>Cuatro referencias quedan marcadas para contraste íntegro: Cantabria 2007, Irurtzun 2017, BOJA 2012/249/15 y 2014/37/38. No entran en el subtotal BDNS.</x:v>
      </x:c>
    </x:row>
    <x:row r="17" ht="58" customHeight="1">
      <x:c r="A17" s="3" t="str">
        <x:v>Límite de exhaustividad</x:v>
      </x:c>
      <x:c r="B17" s="3" t="str">
        <x:v>Inventario amplio de documentos localizados, no certificación de todas las ayudas históricas. No encontrar una concesión en una comunidad o año no acredita ausencia de financiación. Persisten huecos por indexación, PDF escaneado, cambios de nombre y retención del portal.</x:v>
      </x:c>
    </x:row>
    <x:row r="18" ht="58" customHeight="1">
      <x:c r="A18" s="3" t="str">
        <x:v>Reproducción de la búsqueda</x:v>
      </x:c>
      <x:c r="B18" s="3" t="str">
        <x:v>El archivo ZIP contiene originales descargados, JSON BDNS, CSV y manifiesto con hashes. Los contextos de texto son ayudas de localización: prevalecen la tabla y el original oficial.</x:v>
      </x:c>
    </x:row>
    <x:row r="19" ht="58" customHeight="1">
      <x:c r="A19" s="3" t="str">
        <x:v>Comprobación antes de publicar</x:v>
      </x:c>
      <x:c r="B19" s="3" t="str">
        <x:v>Para una afirmación individual utilizar el NIF, ID de concesión, fecha, órgano e importe de la fila; comprobar modificaciones, reintegros y pago con el concedente cuando la afirmación trate de cobro efectivo.</x:v>
      </x:c>
    </x:row>
    <x:row r="20" ht="58" customHeight="1">
      <x:c r="A20" s="3" t="str">
        <x:v>Identificación ERA (BOR)</x:v>
      </x:c>
      <x:c r="B20" s="3" t="str">
        <x:v>https://web.larioja.org/bor-portada/boranuncio?n=608274-1-HTML-216524-X</x:v>
      </x:c>
    </x:row>
    <x:row r="21" ht="58" customHeight="1">
      <x:c r="A21" s="3" t="str">
        <x:v>Identificación Turcón</x:v>
      </x:c>
      <x:c r="B21" s="3" t="str">
        <x:v>https://turcon.es/wp/</x:v>
      </x:c>
    </x:row>
    <x:row r="22" ht="58" customHeight="1">
      <x:c r="A22" s="3" t="str">
        <x:v>Identificación La Carrasca</x:v>
      </x:c>
      <x:c r="B22" s="3" t="str">
        <x:v>https://www.carrasca-ecologistesenaccio.org/</x:v>
      </x:c>
    </x:row>
    <x:row r="23" ht="58" customHeight="1">
      <x:c r="A23" s="3" t="str">
        <x:v>Identificación El Campanà</x:v>
      </x:c>
      <x:c r="B23" s="3" t="str">
        <x:v>https://elcampana.wordpress.com/</x:v>
      </x:c>
    </x:row>
    <x:row r="24">
      <x:c r="A24" t="str">
        <x:v>Actualización documental</x:v>
      </x:c>
      <x:c r="B24" t="str">
        <x:v>Se añaden el presupuesto de Tarragona 2026 y la ficha nominativa de Barakaldo 2026. Los 64 documentos anteriores conservan la verificación realizada en la investigación inicial; no se afirma haber vuelto a abrir todos en esta actualización.</x:v>
      </x:c>
    </x:row>
    <x:row r="25">
      <x:c r="A25" t="str">
        <x:v>Cambio SB146049480</x:v>
      </x:c>
      <x:c r="B25" t="str">
        <x:v>Kit Digital, Madrid–AEDENAT: 3.000 EUR en la consulta del 09/10/2026 y 2.000 EUR el 28/10/2026. La comparación no prueba reintegro, revocación, pago ni motivo del cambio.</x:v>
      </x:c>
    </x:row>
    <x:row r="26">
      <x:c r="A26" t="str">
        <x:v>Búsquedas de beneficiarios actualizadas</x:v>
      </x:c>
      <x:c r="B26" t="str">
        <x:v>Se repitieron ECOLOGISTAS, ECOLOGISTES, ECOLOXISTAS, ECOLOXISTES y EKOLOGISTAK; no se incorporó otro beneficiario confirmado. Las consultas adicionales por Guelaya, Villaviciosa y Ecofontaneros no devolvieron JSON utilizable. Esto no afecta al éxito de las 36 consultas de beneficiarios ya inventariados.</x:v>
      </x:c>
    </x:row>
    <x:row r="27">
      <x:c r="A27" t="str">
        <x:v>Resolución Cultura 2026</x:v>
      </x:c>
      <x:c r="B27" t="str">
        <x:v>La ficha oficial de la convocatoria 052050-2026 anuncia la resolución definitiva el 19/10/2026. El PDF enlazado no se obtuvo por limitación de acceso; la cuantía y beneficiario de la nueva concesión se verificaron en el JSON oficial BDNS SB158018116.</x:v>
      </x:c>
    </x:row>
  </x:sheetData>
  <x:pageMargins left="0.7" right="0.7" top="0.75" bottom="0.75" header="0.3" footer="0.3"/>
  <x:tableParts count="1">
    <x:tablePart xmlns:r="http://schemas.openxmlformats.org/officeDocument/2006/relationships" r:id="R25ef8ceb59a7479a"/>
  </x:tableParts>
</x:worksheet>
</file>